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T7" i="1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6"/>
  <c r="E7"/>
  <c r="U7" s="1"/>
  <c r="V7" s="1"/>
  <c r="E8"/>
  <c r="U8" s="1"/>
  <c r="V8" s="1"/>
  <c r="E9"/>
  <c r="E10"/>
  <c r="U10" s="1"/>
  <c r="V10" s="1"/>
  <c r="E11"/>
  <c r="U11" s="1"/>
  <c r="V11" s="1"/>
  <c r="E12"/>
  <c r="U12" s="1"/>
  <c r="V12" s="1"/>
  <c r="E13"/>
  <c r="U13" s="1"/>
  <c r="V13" s="1"/>
  <c r="E14"/>
  <c r="U14" s="1"/>
  <c r="V14" s="1"/>
  <c r="E15"/>
  <c r="U15" s="1"/>
  <c r="V15" s="1"/>
  <c r="E16"/>
  <c r="U16" s="1"/>
  <c r="V16" s="1"/>
  <c r="E17"/>
  <c r="U17" s="1"/>
  <c r="V17" s="1"/>
  <c r="E18"/>
  <c r="U18" s="1"/>
  <c r="V18" s="1"/>
  <c r="E19"/>
  <c r="U19" s="1"/>
  <c r="V19" s="1"/>
  <c r="E20"/>
  <c r="U20" s="1"/>
  <c r="V20" s="1"/>
  <c r="E21"/>
  <c r="U21" s="1"/>
  <c r="V21" s="1"/>
  <c r="E22"/>
  <c r="U22" s="1"/>
  <c r="V22" s="1"/>
  <c r="E23"/>
  <c r="U23" s="1"/>
  <c r="V23" s="1"/>
  <c r="E24"/>
  <c r="U24" s="1"/>
  <c r="V24" s="1"/>
  <c r="E25"/>
  <c r="U25" s="1"/>
  <c r="V25" s="1"/>
  <c r="E26"/>
  <c r="U26" s="1"/>
  <c r="V26" s="1"/>
  <c r="E27"/>
  <c r="U27" s="1"/>
  <c r="V27" s="1"/>
  <c r="E28"/>
  <c r="E29"/>
  <c r="U29" s="1"/>
  <c r="V29" s="1"/>
  <c r="E30"/>
  <c r="U30" s="1"/>
  <c r="V30" s="1"/>
  <c r="E31"/>
  <c r="U31" s="1"/>
  <c r="V31" s="1"/>
  <c r="E32"/>
  <c r="U32" s="1"/>
  <c r="V32" s="1"/>
  <c r="E33"/>
  <c r="U33" s="1"/>
  <c r="V33" s="1"/>
  <c r="E34"/>
  <c r="E35"/>
  <c r="U35" s="1"/>
  <c r="V35" s="1"/>
  <c r="E36"/>
  <c r="U36" s="1"/>
  <c r="V36" s="1"/>
  <c r="E37"/>
  <c r="U37" s="1"/>
  <c r="V37" s="1"/>
  <c r="E38"/>
  <c r="U38" s="1"/>
  <c r="V38" s="1"/>
  <c r="E39"/>
  <c r="U39" s="1"/>
  <c r="V39" s="1"/>
  <c r="E40"/>
  <c r="U40" s="1"/>
  <c r="V40" s="1"/>
  <c r="E41"/>
  <c r="U41" s="1"/>
  <c r="V41" s="1"/>
  <c r="E42"/>
  <c r="U42" s="1"/>
  <c r="V42" s="1"/>
  <c r="E43"/>
  <c r="U43" s="1"/>
  <c r="V43" s="1"/>
  <c r="E44"/>
  <c r="U44" s="1"/>
  <c r="V44" s="1"/>
  <c r="E45"/>
  <c r="U45" s="1"/>
  <c r="V45" s="1"/>
  <c r="E46"/>
  <c r="U46" s="1"/>
  <c r="V46" s="1"/>
  <c r="E47"/>
  <c r="U47" s="1"/>
  <c r="V47" s="1"/>
  <c r="E48"/>
  <c r="U48" s="1"/>
  <c r="V48" s="1"/>
  <c r="E49"/>
  <c r="U49" s="1"/>
  <c r="V49" s="1"/>
  <c r="E50"/>
  <c r="U50" s="1"/>
  <c r="V50" s="1"/>
  <c r="E51"/>
  <c r="U51" s="1"/>
  <c r="V51" s="1"/>
  <c r="E52"/>
  <c r="U52" s="1"/>
  <c r="V52" s="1"/>
  <c r="E53"/>
  <c r="U53" s="1"/>
  <c r="V53" s="1"/>
  <c r="E6"/>
  <c r="U6" s="1"/>
  <c r="V6" s="1"/>
  <c r="U9" l="1"/>
  <c r="V9" s="1"/>
  <c r="U28"/>
  <c r="V28" s="1"/>
  <c r="U34"/>
  <c r="V34" s="1"/>
</calcChain>
</file>

<file path=xl/sharedStrings.xml><?xml version="1.0" encoding="utf-8"?>
<sst xmlns="http://schemas.openxmlformats.org/spreadsheetml/2006/main" count="81" uniqueCount="66">
  <si>
    <t>Name</t>
  </si>
  <si>
    <t>ANKITA SAHA</t>
  </si>
  <si>
    <t>ISHABELA NANDI</t>
  </si>
  <si>
    <t>ABHIK BHATTACHARYA</t>
  </si>
  <si>
    <t>ARPITA SAHA</t>
  </si>
  <si>
    <t>SAMRIDDHA DAS</t>
  </si>
  <si>
    <t>KAMOLIKA DAS</t>
  </si>
  <si>
    <t>KUNTAL GHOSH</t>
  </si>
  <si>
    <t>ARITRA ROY</t>
  </si>
  <si>
    <t>DIPANKAR GHOSH</t>
  </si>
  <si>
    <t>NITU KUMARI</t>
  </si>
  <si>
    <t>ADITI MONDAL</t>
  </si>
  <si>
    <t>SHYAMAL YADAV</t>
  </si>
  <si>
    <t>SNEHA SAR</t>
  </si>
  <si>
    <t>SOUMYADEEP THAKUR</t>
  </si>
  <si>
    <t>GOLAM MAHUBUB MALLICK</t>
  </si>
  <si>
    <t>ARUNABHA HAZRA</t>
  </si>
  <si>
    <t>SUPRIO GHOSH</t>
  </si>
  <si>
    <t>SUVAM SANTRA</t>
  </si>
  <si>
    <t>ASMI RAY</t>
  </si>
  <si>
    <t>SAYANTAN MUKHERJEE</t>
  </si>
  <si>
    <t>INDRAJIT SHAW</t>
  </si>
  <si>
    <t>SAGNIK CHATTERJEE</t>
  </si>
  <si>
    <t>MAYSURAH PARVIN</t>
  </si>
  <si>
    <t>SHREYA BHOWMIK</t>
  </si>
  <si>
    <t>NILUTPAL SAHA</t>
  </si>
  <si>
    <t>RWITANKAR PAL</t>
  </si>
  <si>
    <t>SK JAHIRUL</t>
  </si>
  <si>
    <t>ANTIKA GHOSH</t>
  </si>
  <si>
    <t>SREELEKHA GHOSH</t>
  </si>
  <si>
    <t>KAZI ROKEYA SULTANA</t>
  </si>
  <si>
    <t>AGNIBINA DASGUPTA</t>
  </si>
  <si>
    <t>RUHANA PARVIN</t>
  </si>
  <si>
    <t>SOURADEEP SURELIA</t>
  </si>
  <si>
    <t>SREYA SARKAR</t>
  </si>
  <si>
    <t>ANUSKA ROY</t>
  </si>
  <si>
    <t>GITANATH DAS</t>
  </si>
  <si>
    <t>JAGROTIK DEBNATH</t>
  </si>
  <si>
    <t>MOUBANI PAUL</t>
  </si>
  <si>
    <t>SANJIBAN DUTTA</t>
  </si>
  <si>
    <t>SENJUTI ROY</t>
  </si>
  <si>
    <t>WAHIDA TAHSIN</t>
  </si>
  <si>
    <t>SRIJA GHOSH</t>
  </si>
  <si>
    <t>ALIPTYA MUKHERJEE</t>
  </si>
  <si>
    <t>SHREYA BAIDYA</t>
  </si>
  <si>
    <t>DIBENDU GHOSH</t>
  </si>
  <si>
    <t>AYAN SAHA</t>
  </si>
  <si>
    <t>SHRUTI MISHRA</t>
  </si>
  <si>
    <t>SUDIP PAL</t>
  </si>
  <si>
    <t>TH</t>
  </si>
  <si>
    <t>PRC</t>
  </si>
  <si>
    <t>TT</t>
  </si>
  <si>
    <t>MATH</t>
  </si>
  <si>
    <t>SST</t>
  </si>
  <si>
    <t>AI</t>
  </si>
  <si>
    <t>TOTAL</t>
  </si>
  <si>
    <t>OUT OF 500</t>
  </si>
  <si>
    <t>AISSE 2023 RESULT</t>
  </si>
  <si>
    <t>Sl No</t>
  </si>
  <si>
    <t>SUBJECTS (MARKS OBTAINED)</t>
  </si>
  <si>
    <t>KENDRIYA VIDYALAYA BOLPUR</t>
  </si>
  <si>
    <t>POSITION</t>
  </si>
  <si>
    <t>%          MARKS</t>
  </si>
  <si>
    <t>ENGLISH</t>
  </si>
  <si>
    <t>HINDI</t>
  </si>
  <si>
    <t>SCIENCE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</si>
</sst>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11" borderId="0" xfId="0" applyFill="1"/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</cellXfs>
  <cellStyles count="1">
    <cellStyle name="Normal" xfId="0" builtinId="0"/>
  </cellStyles>
  <dxfs count="6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98"/>
  <sheetViews>
    <sheetView tabSelected="1" topLeftCell="A37" workbookViewId="0">
      <selection activeCell="C3" sqref="C3:T3"/>
    </sheetView>
  </sheetViews>
  <sheetFormatPr defaultRowHeight="15"/>
  <cols>
    <col min="1" max="1" width="5.5703125" bestFit="1" customWidth="1"/>
    <col min="2" max="2" width="25.7109375" bestFit="1" customWidth="1"/>
    <col min="3" max="3" width="3.28515625" style="3" bestFit="1" customWidth="1"/>
    <col min="4" max="4" width="4.42578125" style="3" bestFit="1" customWidth="1"/>
    <col min="5" max="5" width="3" style="3" bestFit="1" customWidth="1"/>
    <col min="6" max="6" width="3.28515625" style="2" bestFit="1" customWidth="1"/>
    <col min="7" max="7" width="4.42578125" style="2" bestFit="1" customWidth="1"/>
    <col min="8" max="8" width="4" style="2" bestFit="1" customWidth="1"/>
    <col min="9" max="9" width="3.28515625" style="1" bestFit="1" customWidth="1"/>
    <col min="10" max="10" width="4.42578125" style="1" bestFit="1" customWidth="1"/>
    <col min="11" max="11" width="3" style="1" bestFit="1" customWidth="1"/>
    <col min="12" max="12" width="3.28515625" style="4" bestFit="1" customWidth="1"/>
    <col min="13" max="13" width="4.42578125" style="4" bestFit="1" customWidth="1"/>
    <col min="14" max="14" width="3" style="4" bestFit="1" customWidth="1"/>
    <col min="15" max="15" width="3.28515625" style="5" bestFit="1" customWidth="1"/>
    <col min="16" max="16" width="4.42578125" style="5" bestFit="1" customWidth="1"/>
    <col min="17" max="17" width="3" style="5" bestFit="1" customWidth="1"/>
    <col min="18" max="18" width="3.28515625" style="6" bestFit="1" customWidth="1"/>
    <col min="19" max="19" width="4.42578125" style="6" bestFit="1" customWidth="1"/>
    <col min="20" max="20" width="3" style="6" bestFit="1" customWidth="1"/>
    <col min="21" max="21" width="11" bestFit="1" customWidth="1"/>
    <col min="22" max="22" width="14.28515625" customWidth="1"/>
    <col min="23" max="23" width="15.5703125" customWidth="1"/>
  </cols>
  <sheetData>
    <row r="1" spans="1:23" ht="26.25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s="16" customFormat="1" ht="18.75">
      <c r="B2" s="26" t="s">
        <v>57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s="16" customFormat="1" ht="19.5" thickBot="1">
      <c r="B3" s="17"/>
      <c r="C3" s="24" t="s">
        <v>59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17"/>
      <c r="V3" s="17"/>
      <c r="W3" s="17"/>
    </row>
    <row r="4" spans="1:23">
      <c r="A4" s="8"/>
      <c r="B4" s="8"/>
      <c r="C4" s="19" t="s">
        <v>63</v>
      </c>
      <c r="D4" s="19"/>
      <c r="E4" s="19"/>
      <c r="F4" s="20" t="s">
        <v>64</v>
      </c>
      <c r="G4" s="20"/>
      <c r="H4" s="20"/>
      <c r="I4" s="21" t="s">
        <v>52</v>
      </c>
      <c r="J4" s="21"/>
      <c r="K4" s="21"/>
      <c r="L4" s="22" t="s">
        <v>65</v>
      </c>
      <c r="M4" s="22"/>
      <c r="N4" s="22"/>
      <c r="O4" s="23" t="s">
        <v>53</v>
      </c>
      <c r="P4" s="23"/>
      <c r="Q4" s="23"/>
      <c r="R4" s="18" t="s">
        <v>54</v>
      </c>
      <c r="S4" s="18"/>
      <c r="T4" s="18"/>
      <c r="U4" s="27" t="s">
        <v>55</v>
      </c>
      <c r="V4" s="33" t="s">
        <v>62</v>
      </c>
      <c r="W4" s="29" t="s">
        <v>61</v>
      </c>
    </row>
    <row r="5" spans="1:23" ht="15.75" thickBot="1">
      <c r="A5" s="36" t="s">
        <v>58</v>
      </c>
      <c r="B5" s="35" t="s">
        <v>0</v>
      </c>
      <c r="C5" s="10" t="s">
        <v>49</v>
      </c>
      <c r="D5" s="10" t="s">
        <v>50</v>
      </c>
      <c r="E5" s="10" t="s">
        <v>51</v>
      </c>
      <c r="F5" s="11" t="s">
        <v>49</v>
      </c>
      <c r="G5" s="11" t="s">
        <v>50</v>
      </c>
      <c r="H5" s="11" t="s">
        <v>51</v>
      </c>
      <c r="I5" s="12" t="s">
        <v>49</v>
      </c>
      <c r="J5" s="12" t="s">
        <v>50</v>
      </c>
      <c r="K5" s="12" t="s">
        <v>51</v>
      </c>
      <c r="L5" s="13" t="s">
        <v>49</v>
      </c>
      <c r="M5" s="13" t="s">
        <v>50</v>
      </c>
      <c r="N5" s="13" t="s">
        <v>51</v>
      </c>
      <c r="O5" s="14" t="s">
        <v>49</v>
      </c>
      <c r="P5" s="14" t="s">
        <v>50</v>
      </c>
      <c r="Q5" s="14" t="s">
        <v>51</v>
      </c>
      <c r="R5" s="15" t="s">
        <v>49</v>
      </c>
      <c r="S5" s="15" t="s">
        <v>50</v>
      </c>
      <c r="T5" s="15" t="s">
        <v>51</v>
      </c>
      <c r="U5" s="28" t="s">
        <v>56</v>
      </c>
      <c r="V5" s="34"/>
      <c r="W5" s="30"/>
    </row>
    <row r="6" spans="1:23" ht="21">
      <c r="A6" s="36">
        <v>1</v>
      </c>
      <c r="B6" s="35" t="s">
        <v>3</v>
      </c>
      <c r="C6" s="10">
        <v>75</v>
      </c>
      <c r="D6" s="10">
        <v>20</v>
      </c>
      <c r="E6" s="10">
        <f>SUM(C6:D6)</f>
        <v>95</v>
      </c>
      <c r="F6" s="11">
        <v>75</v>
      </c>
      <c r="G6" s="11">
        <v>20</v>
      </c>
      <c r="H6" s="11">
        <f>SUM(F6:G6)</f>
        <v>95</v>
      </c>
      <c r="I6" s="12">
        <v>74</v>
      </c>
      <c r="J6" s="12">
        <v>20</v>
      </c>
      <c r="K6" s="12">
        <f>SUM(I6:J6)</f>
        <v>94</v>
      </c>
      <c r="L6" s="13">
        <v>72</v>
      </c>
      <c r="M6" s="13">
        <v>20</v>
      </c>
      <c r="N6" s="13">
        <f>SUM(L6:M6)</f>
        <v>92</v>
      </c>
      <c r="O6" s="14">
        <v>71</v>
      </c>
      <c r="P6" s="14">
        <v>20</v>
      </c>
      <c r="Q6" s="14">
        <f>SUM(O6:P6)</f>
        <v>91</v>
      </c>
      <c r="R6" s="15">
        <v>49</v>
      </c>
      <c r="S6" s="15">
        <v>50</v>
      </c>
      <c r="T6" s="15">
        <f>SUM(R6:S6)</f>
        <v>99</v>
      </c>
      <c r="U6" s="27">
        <f>SUM(E6,H6,K6,N6,Q6)</f>
        <v>467</v>
      </c>
      <c r="V6" s="7">
        <f>U6/500*100</f>
        <v>93.4</v>
      </c>
      <c r="W6" s="31">
        <v>3</v>
      </c>
    </row>
    <row r="7" spans="1:23" ht="21">
      <c r="A7" s="36">
        <v>2</v>
      </c>
      <c r="B7" s="35" t="s">
        <v>11</v>
      </c>
      <c r="C7" s="10">
        <v>64</v>
      </c>
      <c r="D7" s="10">
        <v>20</v>
      </c>
      <c r="E7" s="10">
        <f t="shared" ref="E7:E53" si="0">SUM(C7:D7)</f>
        <v>84</v>
      </c>
      <c r="F7" s="11">
        <v>58</v>
      </c>
      <c r="G7" s="11">
        <v>20</v>
      </c>
      <c r="H7" s="11">
        <f t="shared" ref="H7:H53" si="1">SUM(F7:G7)</f>
        <v>78</v>
      </c>
      <c r="I7" s="12">
        <v>36</v>
      </c>
      <c r="J7" s="12">
        <v>20</v>
      </c>
      <c r="K7" s="12">
        <f t="shared" ref="K7:K53" si="2">SUM(I7:J7)</f>
        <v>56</v>
      </c>
      <c r="L7" s="13">
        <v>33</v>
      </c>
      <c r="M7" s="13">
        <v>20</v>
      </c>
      <c r="N7" s="13">
        <f t="shared" ref="N7:N53" si="3">SUM(L7:M7)</f>
        <v>53</v>
      </c>
      <c r="O7" s="14">
        <v>51</v>
      </c>
      <c r="P7" s="14">
        <v>20</v>
      </c>
      <c r="Q7" s="14">
        <f t="shared" ref="Q7:Q53" si="4">SUM(O7:P7)</f>
        <v>71</v>
      </c>
      <c r="R7" s="15">
        <v>37</v>
      </c>
      <c r="S7" s="15">
        <v>50</v>
      </c>
      <c r="T7" s="15">
        <f t="shared" ref="T7:T53" si="5">SUM(R7:S7)</f>
        <v>87</v>
      </c>
      <c r="U7" s="27">
        <f t="shared" ref="U7:U53" si="6">SUM(E7,H7,K7,N7,Q7)</f>
        <v>342</v>
      </c>
      <c r="V7" s="7">
        <f t="shared" ref="V7:V53" si="7">U7/500*100</f>
        <v>68.400000000000006</v>
      </c>
      <c r="W7" s="9"/>
    </row>
    <row r="8" spans="1:23" ht="21">
      <c r="A8" s="36">
        <v>3</v>
      </c>
      <c r="B8" s="35" t="s">
        <v>31</v>
      </c>
      <c r="C8" s="10">
        <v>63</v>
      </c>
      <c r="D8" s="10">
        <v>20</v>
      </c>
      <c r="E8" s="10">
        <f t="shared" si="0"/>
        <v>83</v>
      </c>
      <c r="F8" s="11">
        <v>71</v>
      </c>
      <c r="G8" s="11">
        <v>20</v>
      </c>
      <c r="H8" s="11">
        <f t="shared" si="1"/>
        <v>91</v>
      </c>
      <c r="I8" s="12">
        <v>30</v>
      </c>
      <c r="J8" s="12">
        <v>20</v>
      </c>
      <c r="K8" s="12">
        <f t="shared" si="2"/>
        <v>50</v>
      </c>
      <c r="L8" s="13">
        <v>29</v>
      </c>
      <c r="M8" s="13">
        <v>20</v>
      </c>
      <c r="N8" s="13">
        <f t="shared" si="3"/>
        <v>49</v>
      </c>
      <c r="O8" s="14">
        <v>51</v>
      </c>
      <c r="P8" s="14">
        <v>20</v>
      </c>
      <c r="Q8" s="14">
        <f t="shared" si="4"/>
        <v>71</v>
      </c>
      <c r="R8" s="15">
        <v>36</v>
      </c>
      <c r="S8" s="15">
        <v>50</v>
      </c>
      <c r="T8" s="15">
        <f t="shared" si="5"/>
        <v>86</v>
      </c>
      <c r="U8" s="27">
        <f t="shared" si="6"/>
        <v>344</v>
      </c>
      <c r="V8" s="7">
        <f t="shared" si="7"/>
        <v>68.8</v>
      </c>
      <c r="W8" s="9"/>
    </row>
    <row r="9" spans="1:23" ht="21">
      <c r="A9" s="36">
        <v>4</v>
      </c>
      <c r="B9" s="35" t="s">
        <v>43</v>
      </c>
      <c r="C9" s="10">
        <v>67</v>
      </c>
      <c r="D9" s="10">
        <v>20</v>
      </c>
      <c r="E9" s="10">
        <f t="shared" si="0"/>
        <v>87</v>
      </c>
      <c r="F9" s="11">
        <v>67</v>
      </c>
      <c r="G9" s="11">
        <v>20</v>
      </c>
      <c r="H9" s="11">
        <f t="shared" si="1"/>
        <v>87</v>
      </c>
      <c r="I9" s="12">
        <v>35</v>
      </c>
      <c r="J9" s="12">
        <v>20</v>
      </c>
      <c r="K9" s="12">
        <f t="shared" si="2"/>
        <v>55</v>
      </c>
      <c r="L9" s="13">
        <v>59</v>
      </c>
      <c r="M9" s="13">
        <v>20</v>
      </c>
      <c r="N9" s="13">
        <f t="shared" si="3"/>
        <v>79</v>
      </c>
      <c r="O9" s="14">
        <v>60</v>
      </c>
      <c r="P9" s="14">
        <v>20</v>
      </c>
      <c r="Q9" s="14">
        <f t="shared" si="4"/>
        <v>80</v>
      </c>
      <c r="R9" s="15">
        <v>42</v>
      </c>
      <c r="S9" s="15">
        <v>50</v>
      </c>
      <c r="T9" s="15">
        <f t="shared" si="5"/>
        <v>92</v>
      </c>
      <c r="U9" s="27">
        <f t="shared" si="6"/>
        <v>388</v>
      </c>
      <c r="V9" s="7">
        <f t="shared" si="7"/>
        <v>77.600000000000009</v>
      </c>
      <c r="W9" s="9"/>
    </row>
    <row r="10" spans="1:23" ht="21">
      <c r="A10" s="36">
        <v>5</v>
      </c>
      <c r="B10" s="35" t="s">
        <v>1</v>
      </c>
      <c r="C10" s="10">
        <v>46</v>
      </c>
      <c r="D10" s="10">
        <v>20</v>
      </c>
      <c r="E10" s="10">
        <f t="shared" si="0"/>
        <v>66</v>
      </c>
      <c r="F10" s="11">
        <v>51</v>
      </c>
      <c r="G10" s="11">
        <v>20</v>
      </c>
      <c r="H10" s="11">
        <f t="shared" si="1"/>
        <v>71</v>
      </c>
      <c r="I10" s="12">
        <v>20</v>
      </c>
      <c r="J10" s="12">
        <v>20</v>
      </c>
      <c r="K10" s="12">
        <f t="shared" si="2"/>
        <v>40</v>
      </c>
      <c r="L10" s="13">
        <v>16</v>
      </c>
      <c r="M10" s="13">
        <v>20</v>
      </c>
      <c r="N10" s="13">
        <f t="shared" si="3"/>
        <v>36</v>
      </c>
      <c r="O10" s="14">
        <v>22</v>
      </c>
      <c r="P10" s="14">
        <v>20</v>
      </c>
      <c r="Q10" s="14">
        <f t="shared" si="4"/>
        <v>42</v>
      </c>
      <c r="R10" s="15">
        <v>32</v>
      </c>
      <c r="S10" s="15">
        <v>50</v>
      </c>
      <c r="T10" s="15">
        <f t="shared" si="5"/>
        <v>82</v>
      </c>
      <c r="U10" s="27">
        <f t="shared" si="6"/>
        <v>255</v>
      </c>
      <c r="V10" s="7">
        <f t="shared" si="7"/>
        <v>51</v>
      </c>
      <c r="W10" s="9"/>
    </row>
    <row r="11" spans="1:23" ht="21">
      <c r="A11" s="36">
        <v>6</v>
      </c>
      <c r="B11" s="35" t="s">
        <v>28</v>
      </c>
      <c r="C11" s="10">
        <v>61</v>
      </c>
      <c r="D11" s="10">
        <v>20</v>
      </c>
      <c r="E11" s="10">
        <f t="shared" si="0"/>
        <v>81</v>
      </c>
      <c r="F11" s="11">
        <v>59</v>
      </c>
      <c r="G11" s="11">
        <v>19</v>
      </c>
      <c r="H11" s="11">
        <f t="shared" si="1"/>
        <v>78</v>
      </c>
      <c r="I11" s="12">
        <v>38</v>
      </c>
      <c r="J11" s="12">
        <v>20</v>
      </c>
      <c r="K11" s="12">
        <f t="shared" si="2"/>
        <v>58</v>
      </c>
      <c r="L11" s="13">
        <v>37</v>
      </c>
      <c r="M11" s="13">
        <v>20</v>
      </c>
      <c r="N11" s="13">
        <f t="shared" si="3"/>
        <v>57</v>
      </c>
      <c r="O11" s="14">
        <v>48</v>
      </c>
      <c r="P11" s="14">
        <v>20</v>
      </c>
      <c r="Q11" s="14">
        <f t="shared" si="4"/>
        <v>68</v>
      </c>
      <c r="R11" s="15">
        <v>46</v>
      </c>
      <c r="S11" s="15">
        <v>50</v>
      </c>
      <c r="T11" s="15">
        <f t="shared" si="5"/>
        <v>96</v>
      </c>
      <c r="U11" s="27">
        <f t="shared" si="6"/>
        <v>342</v>
      </c>
      <c r="V11" s="7">
        <f t="shared" si="7"/>
        <v>68.400000000000006</v>
      </c>
      <c r="W11" s="9"/>
    </row>
    <row r="12" spans="1:23" ht="21">
      <c r="A12" s="36">
        <v>7</v>
      </c>
      <c r="B12" s="35" t="s">
        <v>35</v>
      </c>
      <c r="C12" s="10">
        <v>70</v>
      </c>
      <c r="D12" s="10">
        <v>20</v>
      </c>
      <c r="E12" s="10">
        <f t="shared" si="0"/>
        <v>90</v>
      </c>
      <c r="F12" s="11">
        <v>67</v>
      </c>
      <c r="G12" s="11">
        <v>20</v>
      </c>
      <c r="H12" s="11">
        <f t="shared" si="1"/>
        <v>87</v>
      </c>
      <c r="I12" s="12">
        <v>49</v>
      </c>
      <c r="J12" s="12">
        <v>20</v>
      </c>
      <c r="K12" s="12">
        <f t="shared" si="2"/>
        <v>69</v>
      </c>
      <c r="L12" s="13">
        <v>56</v>
      </c>
      <c r="M12" s="13">
        <v>20</v>
      </c>
      <c r="N12" s="13">
        <f t="shared" si="3"/>
        <v>76</v>
      </c>
      <c r="O12" s="14">
        <v>59</v>
      </c>
      <c r="P12" s="14">
        <v>20</v>
      </c>
      <c r="Q12" s="14">
        <f t="shared" si="4"/>
        <v>79</v>
      </c>
      <c r="R12" s="15">
        <v>35</v>
      </c>
      <c r="S12" s="15">
        <v>50</v>
      </c>
      <c r="T12" s="15">
        <f t="shared" si="5"/>
        <v>85</v>
      </c>
      <c r="U12" s="27">
        <f t="shared" si="6"/>
        <v>401</v>
      </c>
      <c r="V12" s="7">
        <f t="shared" si="7"/>
        <v>80.2</v>
      </c>
      <c r="W12" s="9"/>
    </row>
    <row r="13" spans="1:23" ht="21">
      <c r="A13" s="36">
        <v>8</v>
      </c>
      <c r="B13" s="35" t="s">
        <v>8</v>
      </c>
      <c r="C13" s="10">
        <v>60</v>
      </c>
      <c r="D13" s="10">
        <v>20</v>
      </c>
      <c r="E13" s="10">
        <f t="shared" si="0"/>
        <v>80</v>
      </c>
      <c r="F13" s="11">
        <v>46</v>
      </c>
      <c r="G13" s="11">
        <v>20</v>
      </c>
      <c r="H13" s="11">
        <f t="shared" si="1"/>
        <v>66</v>
      </c>
      <c r="I13" s="12">
        <v>21</v>
      </c>
      <c r="J13" s="12">
        <v>20</v>
      </c>
      <c r="K13" s="12">
        <f t="shared" si="2"/>
        <v>41</v>
      </c>
      <c r="L13" s="13">
        <v>20</v>
      </c>
      <c r="M13" s="13">
        <v>20</v>
      </c>
      <c r="N13" s="13">
        <f t="shared" si="3"/>
        <v>40</v>
      </c>
      <c r="O13" s="14">
        <v>28</v>
      </c>
      <c r="P13" s="14">
        <v>20</v>
      </c>
      <c r="Q13" s="14">
        <f t="shared" si="4"/>
        <v>48</v>
      </c>
      <c r="R13" s="15">
        <v>39</v>
      </c>
      <c r="S13" s="15">
        <v>50</v>
      </c>
      <c r="T13" s="15">
        <f t="shared" si="5"/>
        <v>89</v>
      </c>
      <c r="U13" s="27">
        <f t="shared" si="6"/>
        <v>275</v>
      </c>
      <c r="V13" s="7">
        <f t="shared" si="7"/>
        <v>55.000000000000007</v>
      </c>
      <c r="W13" s="9"/>
    </row>
    <row r="14" spans="1:23" ht="21">
      <c r="A14" s="36">
        <v>9</v>
      </c>
      <c r="B14" s="35" t="s">
        <v>4</v>
      </c>
      <c r="C14" s="10">
        <v>17</v>
      </c>
      <c r="D14" s="10">
        <v>20</v>
      </c>
      <c r="E14" s="10">
        <f t="shared" si="0"/>
        <v>37</v>
      </c>
      <c r="F14" s="11">
        <v>17</v>
      </c>
      <c r="G14" s="11">
        <v>20</v>
      </c>
      <c r="H14" s="11">
        <f t="shared" si="1"/>
        <v>37</v>
      </c>
      <c r="I14" s="12">
        <v>18</v>
      </c>
      <c r="J14" s="12">
        <v>20</v>
      </c>
      <c r="K14" s="12">
        <f t="shared" si="2"/>
        <v>38</v>
      </c>
      <c r="L14" s="13">
        <v>22</v>
      </c>
      <c r="M14" s="13">
        <v>20</v>
      </c>
      <c r="N14" s="13">
        <f t="shared" si="3"/>
        <v>42</v>
      </c>
      <c r="O14" s="14">
        <v>22</v>
      </c>
      <c r="P14" s="14">
        <v>20</v>
      </c>
      <c r="Q14" s="14">
        <f t="shared" si="4"/>
        <v>42</v>
      </c>
      <c r="R14" s="15">
        <v>5</v>
      </c>
      <c r="S14" s="15">
        <v>50</v>
      </c>
      <c r="T14" s="15">
        <f t="shared" si="5"/>
        <v>55</v>
      </c>
      <c r="U14" s="27">
        <f t="shared" si="6"/>
        <v>196</v>
      </c>
      <c r="V14" s="7">
        <f t="shared" si="7"/>
        <v>39.200000000000003</v>
      </c>
      <c r="W14" s="9"/>
    </row>
    <row r="15" spans="1:23" ht="21">
      <c r="A15" s="36">
        <v>10</v>
      </c>
      <c r="B15" s="35" t="s">
        <v>16</v>
      </c>
      <c r="C15" s="10">
        <v>23</v>
      </c>
      <c r="D15" s="10">
        <v>20</v>
      </c>
      <c r="E15" s="10">
        <f t="shared" si="0"/>
        <v>43</v>
      </c>
      <c r="F15" s="11">
        <v>33</v>
      </c>
      <c r="G15" s="11">
        <v>20</v>
      </c>
      <c r="H15" s="11">
        <f t="shared" si="1"/>
        <v>53</v>
      </c>
      <c r="I15" s="12">
        <v>14</v>
      </c>
      <c r="J15" s="12">
        <v>20</v>
      </c>
      <c r="K15" s="12">
        <f t="shared" si="2"/>
        <v>34</v>
      </c>
      <c r="L15" s="13">
        <v>17</v>
      </c>
      <c r="M15" s="13">
        <v>20</v>
      </c>
      <c r="N15" s="13">
        <f t="shared" si="3"/>
        <v>37</v>
      </c>
      <c r="O15" s="14">
        <v>32</v>
      </c>
      <c r="P15" s="14">
        <v>20</v>
      </c>
      <c r="Q15" s="14">
        <f t="shared" si="4"/>
        <v>52</v>
      </c>
      <c r="R15" s="15">
        <v>22</v>
      </c>
      <c r="S15" s="15">
        <v>50</v>
      </c>
      <c r="T15" s="15">
        <f t="shared" si="5"/>
        <v>72</v>
      </c>
      <c r="U15" s="27">
        <f t="shared" si="6"/>
        <v>219</v>
      </c>
      <c r="V15" s="7">
        <f t="shared" si="7"/>
        <v>43.8</v>
      </c>
      <c r="W15" s="9"/>
    </row>
    <row r="16" spans="1:23" ht="21">
      <c r="A16" s="36">
        <v>11</v>
      </c>
      <c r="B16" s="35" t="s">
        <v>19</v>
      </c>
      <c r="C16" s="10">
        <v>74</v>
      </c>
      <c r="D16" s="10">
        <v>20</v>
      </c>
      <c r="E16" s="10">
        <f t="shared" si="0"/>
        <v>94</v>
      </c>
      <c r="F16" s="11">
        <v>64</v>
      </c>
      <c r="G16" s="11">
        <v>20</v>
      </c>
      <c r="H16" s="11">
        <f t="shared" si="1"/>
        <v>84</v>
      </c>
      <c r="I16" s="12">
        <v>39</v>
      </c>
      <c r="J16" s="12">
        <v>20</v>
      </c>
      <c r="K16" s="12">
        <f t="shared" si="2"/>
        <v>59</v>
      </c>
      <c r="L16" s="13">
        <v>59</v>
      </c>
      <c r="M16" s="13">
        <v>20</v>
      </c>
      <c r="N16" s="13">
        <f t="shared" si="3"/>
        <v>79</v>
      </c>
      <c r="O16" s="14">
        <v>62</v>
      </c>
      <c r="P16" s="14">
        <v>20</v>
      </c>
      <c r="Q16" s="14">
        <f t="shared" si="4"/>
        <v>82</v>
      </c>
      <c r="R16" s="15">
        <v>41</v>
      </c>
      <c r="S16" s="15">
        <v>50</v>
      </c>
      <c r="T16" s="15">
        <f t="shared" si="5"/>
        <v>91</v>
      </c>
      <c r="U16" s="27">
        <f t="shared" si="6"/>
        <v>398</v>
      </c>
      <c r="V16" s="7">
        <f t="shared" si="7"/>
        <v>79.600000000000009</v>
      </c>
      <c r="W16" s="9"/>
    </row>
    <row r="17" spans="1:23" ht="21">
      <c r="A17" s="36">
        <v>12</v>
      </c>
      <c r="B17" s="35" t="s">
        <v>46</v>
      </c>
      <c r="C17" s="10">
        <v>16</v>
      </c>
      <c r="D17" s="10">
        <v>20</v>
      </c>
      <c r="E17" s="10">
        <f t="shared" si="0"/>
        <v>36</v>
      </c>
      <c r="F17" s="11">
        <v>17</v>
      </c>
      <c r="G17" s="11">
        <v>20</v>
      </c>
      <c r="H17" s="11">
        <f t="shared" si="1"/>
        <v>37</v>
      </c>
      <c r="I17" s="12">
        <v>7</v>
      </c>
      <c r="J17" s="12">
        <v>20</v>
      </c>
      <c r="K17" s="12">
        <f t="shared" si="2"/>
        <v>27</v>
      </c>
      <c r="L17" s="13">
        <v>5</v>
      </c>
      <c r="M17" s="13">
        <v>20</v>
      </c>
      <c r="N17" s="13">
        <f t="shared" si="3"/>
        <v>25</v>
      </c>
      <c r="O17" s="14">
        <v>27</v>
      </c>
      <c r="P17" s="14">
        <v>20</v>
      </c>
      <c r="Q17" s="14">
        <f t="shared" si="4"/>
        <v>47</v>
      </c>
      <c r="R17" s="15">
        <v>23</v>
      </c>
      <c r="S17" s="15">
        <v>50</v>
      </c>
      <c r="T17" s="15">
        <f t="shared" si="5"/>
        <v>73</v>
      </c>
      <c r="U17" s="27">
        <f t="shared" si="6"/>
        <v>172</v>
      </c>
      <c r="V17" s="7">
        <f t="shared" si="7"/>
        <v>34.4</v>
      </c>
      <c r="W17" s="9"/>
    </row>
    <row r="18" spans="1:23" ht="21">
      <c r="A18" s="36">
        <v>13</v>
      </c>
      <c r="B18" s="35" t="s">
        <v>45</v>
      </c>
      <c r="C18" s="10">
        <v>64</v>
      </c>
      <c r="D18" s="10">
        <v>20</v>
      </c>
      <c r="E18" s="10">
        <f t="shared" si="0"/>
        <v>84</v>
      </c>
      <c r="F18" s="11">
        <v>65</v>
      </c>
      <c r="G18" s="11">
        <v>20</v>
      </c>
      <c r="H18" s="11">
        <f t="shared" si="1"/>
        <v>85</v>
      </c>
      <c r="I18" s="12">
        <v>74</v>
      </c>
      <c r="J18" s="12">
        <v>20</v>
      </c>
      <c r="K18" s="12">
        <f t="shared" si="2"/>
        <v>94</v>
      </c>
      <c r="L18" s="13">
        <v>75</v>
      </c>
      <c r="M18" s="13">
        <v>20</v>
      </c>
      <c r="N18" s="13">
        <f t="shared" si="3"/>
        <v>95</v>
      </c>
      <c r="O18" s="14">
        <v>70</v>
      </c>
      <c r="P18" s="14">
        <v>20</v>
      </c>
      <c r="Q18" s="14">
        <f t="shared" si="4"/>
        <v>90</v>
      </c>
      <c r="R18" s="15">
        <v>39</v>
      </c>
      <c r="S18" s="15">
        <v>48</v>
      </c>
      <c r="T18" s="15">
        <f t="shared" si="5"/>
        <v>87</v>
      </c>
      <c r="U18" s="27">
        <f t="shared" si="6"/>
        <v>448</v>
      </c>
      <c r="V18" s="7">
        <f t="shared" si="7"/>
        <v>89.600000000000009</v>
      </c>
      <c r="W18" s="9"/>
    </row>
    <row r="19" spans="1:23" ht="21">
      <c r="A19" s="36">
        <v>14</v>
      </c>
      <c r="B19" s="35" t="s">
        <v>9</v>
      </c>
      <c r="C19" s="10">
        <v>18</v>
      </c>
      <c r="D19" s="10">
        <v>20</v>
      </c>
      <c r="E19" s="10">
        <f t="shared" si="0"/>
        <v>38</v>
      </c>
      <c r="F19" s="11">
        <v>27</v>
      </c>
      <c r="G19" s="11">
        <v>20</v>
      </c>
      <c r="H19" s="11">
        <f t="shared" si="1"/>
        <v>47</v>
      </c>
      <c r="I19" s="12">
        <v>20</v>
      </c>
      <c r="J19" s="12">
        <v>20</v>
      </c>
      <c r="K19" s="12">
        <f t="shared" si="2"/>
        <v>40</v>
      </c>
      <c r="L19" s="13">
        <v>20</v>
      </c>
      <c r="M19" s="13">
        <v>20</v>
      </c>
      <c r="N19" s="13">
        <f t="shared" si="3"/>
        <v>40</v>
      </c>
      <c r="O19" s="14">
        <v>30</v>
      </c>
      <c r="P19" s="14">
        <v>20</v>
      </c>
      <c r="Q19" s="14">
        <f t="shared" si="4"/>
        <v>50</v>
      </c>
      <c r="R19" s="15">
        <v>32</v>
      </c>
      <c r="S19" s="15">
        <v>50</v>
      </c>
      <c r="T19" s="15">
        <f t="shared" si="5"/>
        <v>82</v>
      </c>
      <c r="U19" s="27">
        <f t="shared" si="6"/>
        <v>215</v>
      </c>
      <c r="V19" s="7">
        <f t="shared" si="7"/>
        <v>43</v>
      </c>
      <c r="W19" s="9"/>
    </row>
    <row r="20" spans="1:23" ht="21">
      <c r="A20" s="36">
        <v>15</v>
      </c>
      <c r="B20" s="35" t="s">
        <v>36</v>
      </c>
      <c r="C20" s="10">
        <v>70</v>
      </c>
      <c r="D20" s="10">
        <v>20</v>
      </c>
      <c r="E20" s="10">
        <f t="shared" si="0"/>
        <v>90</v>
      </c>
      <c r="F20" s="11">
        <v>63</v>
      </c>
      <c r="G20" s="11">
        <v>20</v>
      </c>
      <c r="H20" s="11">
        <f t="shared" si="1"/>
        <v>83</v>
      </c>
      <c r="I20" s="12">
        <v>60</v>
      </c>
      <c r="J20" s="12">
        <v>20</v>
      </c>
      <c r="K20" s="12">
        <f t="shared" si="2"/>
        <v>80</v>
      </c>
      <c r="L20" s="13">
        <v>72</v>
      </c>
      <c r="M20" s="13">
        <v>20</v>
      </c>
      <c r="N20" s="13">
        <f t="shared" si="3"/>
        <v>92</v>
      </c>
      <c r="O20" s="14">
        <v>68</v>
      </c>
      <c r="P20" s="14">
        <v>20</v>
      </c>
      <c r="Q20" s="14">
        <f t="shared" si="4"/>
        <v>88</v>
      </c>
      <c r="R20" s="15">
        <v>47</v>
      </c>
      <c r="S20" s="15">
        <v>50</v>
      </c>
      <c r="T20" s="15">
        <f t="shared" si="5"/>
        <v>97</v>
      </c>
      <c r="U20" s="27">
        <f t="shared" si="6"/>
        <v>433</v>
      </c>
      <c r="V20" s="7">
        <f t="shared" si="7"/>
        <v>86.6</v>
      </c>
      <c r="W20" s="9"/>
    </row>
    <row r="21" spans="1:23" ht="21">
      <c r="A21" s="36">
        <v>16</v>
      </c>
      <c r="B21" s="35" t="s">
        <v>15</v>
      </c>
      <c r="C21" s="10">
        <v>55</v>
      </c>
      <c r="D21" s="10">
        <v>20</v>
      </c>
      <c r="E21" s="10">
        <f t="shared" si="0"/>
        <v>75</v>
      </c>
      <c r="F21" s="11">
        <v>38</v>
      </c>
      <c r="G21" s="11">
        <v>20</v>
      </c>
      <c r="H21" s="11">
        <f t="shared" si="1"/>
        <v>58</v>
      </c>
      <c r="I21" s="12">
        <v>31</v>
      </c>
      <c r="J21" s="12">
        <v>20</v>
      </c>
      <c r="K21" s="12">
        <f t="shared" si="2"/>
        <v>51</v>
      </c>
      <c r="L21" s="13">
        <v>41</v>
      </c>
      <c r="M21" s="13">
        <v>20</v>
      </c>
      <c r="N21" s="13">
        <f t="shared" si="3"/>
        <v>61</v>
      </c>
      <c r="O21" s="14">
        <v>56</v>
      </c>
      <c r="P21" s="14">
        <v>20</v>
      </c>
      <c r="Q21" s="14">
        <f t="shared" si="4"/>
        <v>76</v>
      </c>
      <c r="R21" s="15">
        <v>22</v>
      </c>
      <c r="S21" s="15">
        <v>50</v>
      </c>
      <c r="T21" s="15">
        <f t="shared" si="5"/>
        <v>72</v>
      </c>
      <c r="U21" s="27">
        <f t="shared" si="6"/>
        <v>321</v>
      </c>
      <c r="V21" s="7">
        <f t="shared" si="7"/>
        <v>64.2</v>
      </c>
      <c r="W21" s="9"/>
    </row>
    <row r="22" spans="1:23" ht="21">
      <c r="A22" s="36">
        <v>17</v>
      </c>
      <c r="B22" s="35" t="s">
        <v>21</v>
      </c>
      <c r="C22" s="10">
        <v>53</v>
      </c>
      <c r="D22" s="10">
        <v>20</v>
      </c>
      <c r="E22" s="10">
        <f t="shared" si="0"/>
        <v>73</v>
      </c>
      <c r="F22" s="11">
        <v>59</v>
      </c>
      <c r="G22" s="11">
        <v>20</v>
      </c>
      <c r="H22" s="11">
        <f t="shared" si="1"/>
        <v>79</v>
      </c>
      <c r="I22" s="12">
        <v>56</v>
      </c>
      <c r="J22" s="12">
        <v>20</v>
      </c>
      <c r="K22" s="12">
        <f t="shared" si="2"/>
        <v>76</v>
      </c>
      <c r="L22" s="13">
        <v>70</v>
      </c>
      <c r="M22" s="13">
        <v>20</v>
      </c>
      <c r="N22" s="13">
        <f t="shared" si="3"/>
        <v>90</v>
      </c>
      <c r="O22" s="14">
        <v>51</v>
      </c>
      <c r="P22" s="14">
        <v>20</v>
      </c>
      <c r="Q22" s="14">
        <f t="shared" si="4"/>
        <v>71</v>
      </c>
      <c r="R22" s="15">
        <v>33</v>
      </c>
      <c r="S22" s="15">
        <v>50</v>
      </c>
      <c r="T22" s="15">
        <f t="shared" si="5"/>
        <v>83</v>
      </c>
      <c r="U22" s="27">
        <f t="shared" si="6"/>
        <v>389</v>
      </c>
      <c r="V22" s="7">
        <f t="shared" si="7"/>
        <v>77.8</v>
      </c>
      <c r="W22" s="9"/>
    </row>
    <row r="23" spans="1:23" ht="21">
      <c r="A23" s="36">
        <v>18</v>
      </c>
      <c r="B23" s="35" t="s">
        <v>2</v>
      </c>
      <c r="C23" s="10">
        <v>76</v>
      </c>
      <c r="D23" s="10">
        <v>20</v>
      </c>
      <c r="E23" s="10">
        <f t="shared" si="0"/>
        <v>96</v>
      </c>
      <c r="F23" s="11">
        <v>75</v>
      </c>
      <c r="G23" s="11">
        <v>20</v>
      </c>
      <c r="H23" s="11">
        <f t="shared" si="1"/>
        <v>95</v>
      </c>
      <c r="I23" s="12">
        <v>68</v>
      </c>
      <c r="J23" s="12">
        <v>20</v>
      </c>
      <c r="K23" s="12">
        <f t="shared" si="2"/>
        <v>88</v>
      </c>
      <c r="L23" s="13">
        <v>74</v>
      </c>
      <c r="M23" s="13">
        <v>20</v>
      </c>
      <c r="N23" s="13">
        <f t="shared" si="3"/>
        <v>94</v>
      </c>
      <c r="O23" s="14">
        <v>69</v>
      </c>
      <c r="P23" s="14">
        <v>20</v>
      </c>
      <c r="Q23" s="14">
        <f t="shared" si="4"/>
        <v>89</v>
      </c>
      <c r="R23" s="15">
        <v>46</v>
      </c>
      <c r="S23" s="15">
        <v>50</v>
      </c>
      <c r="T23" s="15">
        <f t="shared" si="5"/>
        <v>96</v>
      </c>
      <c r="U23" s="27">
        <f t="shared" si="6"/>
        <v>462</v>
      </c>
      <c r="V23" s="7">
        <f t="shared" si="7"/>
        <v>92.4</v>
      </c>
      <c r="W23" s="31">
        <v>4</v>
      </c>
    </row>
    <row r="24" spans="1:23" ht="21">
      <c r="A24" s="36">
        <v>19</v>
      </c>
      <c r="B24" s="35" t="s">
        <v>37</v>
      </c>
      <c r="C24" s="10">
        <v>74</v>
      </c>
      <c r="D24" s="10">
        <v>20</v>
      </c>
      <c r="E24" s="10">
        <f t="shared" si="0"/>
        <v>94</v>
      </c>
      <c r="F24" s="11">
        <v>74</v>
      </c>
      <c r="G24" s="11">
        <v>20</v>
      </c>
      <c r="H24" s="11">
        <f t="shared" si="1"/>
        <v>94</v>
      </c>
      <c r="I24" s="12">
        <v>55</v>
      </c>
      <c r="J24" s="12">
        <v>20</v>
      </c>
      <c r="K24" s="12">
        <f t="shared" si="2"/>
        <v>75</v>
      </c>
      <c r="L24" s="13">
        <v>73</v>
      </c>
      <c r="M24" s="13">
        <v>20</v>
      </c>
      <c r="N24" s="13">
        <f t="shared" si="3"/>
        <v>93</v>
      </c>
      <c r="O24" s="14">
        <v>72</v>
      </c>
      <c r="P24" s="14">
        <v>20</v>
      </c>
      <c r="Q24" s="14">
        <f t="shared" si="4"/>
        <v>92</v>
      </c>
      <c r="R24" s="15">
        <v>49</v>
      </c>
      <c r="S24" s="15">
        <v>50</v>
      </c>
      <c r="T24" s="15">
        <f t="shared" si="5"/>
        <v>99</v>
      </c>
      <c r="U24" s="27">
        <f t="shared" si="6"/>
        <v>448</v>
      </c>
      <c r="V24" s="7">
        <f t="shared" si="7"/>
        <v>89.600000000000009</v>
      </c>
      <c r="W24" s="9"/>
    </row>
    <row r="25" spans="1:23" ht="21">
      <c r="A25" s="36">
        <v>20</v>
      </c>
      <c r="B25" s="35" t="s">
        <v>6</v>
      </c>
      <c r="C25" s="10">
        <v>77</v>
      </c>
      <c r="D25" s="10">
        <v>20</v>
      </c>
      <c r="E25" s="10">
        <f t="shared" si="0"/>
        <v>97</v>
      </c>
      <c r="F25" s="11">
        <v>75</v>
      </c>
      <c r="G25" s="11">
        <v>20</v>
      </c>
      <c r="H25" s="11">
        <f t="shared" si="1"/>
        <v>95</v>
      </c>
      <c r="I25" s="12">
        <v>66</v>
      </c>
      <c r="J25" s="12">
        <v>20</v>
      </c>
      <c r="K25" s="12">
        <f t="shared" si="2"/>
        <v>86</v>
      </c>
      <c r="L25" s="13">
        <v>75</v>
      </c>
      <c r="M25" s="13">
        <v>20</v>
      </c>
      <c r="N25" s="13">
        <f t="shared" si="3"/>
        <v>95</v>
      </c>
      <c r="O25" s="14">
        <v>75</v>
      </c>
      <c r="P25" s="14">
        <v>20</v>
      </c>
      <c r="Q25" s="14">
        <f t="shared" si="4"/>
        <v>95</v>
      </c>
      <c r="R25" s="15">
        <v>48</v>
      </c>
      <c r="S25" s="15">
        <v>50</v>
      </c>
      <c r="T25" s="15">
        <f t="shared" si="5"/>
        <v>98</v>
      </c>
      <c r="U25" s="27">
        <f t="shared" si="6"/>
        <v>468</v>
      </c>
      <c r="V25" s="7">
        <f t="shared" si="7"/>
        <v>93.600000000000009</v>
      </c>
      <c r="W25" s="31">
        <v>2</v>
      </c>
    </row>
    <row r="26" spans="1:23" ht="21">
      <c r="A26" s="36">
        <v>21</v>
      </c>
      <c r="B26" s="35" t="s">
        <v>30</v>
      </c>
      <c r="C26" s="10">
        <v>26</v>
      </c>
      <c r="D26" s="10">
        <v>20</v>
      </c>
      <c r="E26" s="10">
        <f t="shared" si="0"/>
        <v>46</v>
      </c>
      <c r="F26" s="11">
        <v>15</v>
      </c>
      <c r="G26" s="11">
        <v>20</v>
      </c>
      <c r="H26" s="11">
        <f t="shared" si="1"/>
        <v>35</v>
      </c>
      <c r="I26" s="12">
        <v>22</v>
      </c>
      <c r="J26" s="12">
        <v>20</v>
      </c>
      <c r="K26" s="12">
        <f t="shared" si="2"/>
        <v>42</v>
      </c>
      <c r="L26" s="13">
        <v>14</v>
      </c>
      <c r="M26" s="13">
        <v>20</v>
      </c>
      <c r="N26" s="13">
        <f t="shared" si="3"/>
        <v>34</v>
      </c>
      <c r="O26" s="14">
        <v>27</v>
      </c>
      <c r="P26" s="14">
        <v>20</v>
      </c>
      <c r="Q26" s="14">
        <f t="shared" si="4"/>
        <v>47</v>
      </c>
      <c r="R26" s="15">
        <v>17</v>
      </c>
      <c r="S26" s="15">
        <v>50</v>
      </c>
      <c r="T26" s="15">
        <f t="shared" si="5"/>
        <v>67</v>
      </c>
      <c r="U26" s="27">
        <f t="shared" si="6"/>
        <v>204</v>
      </c>
      <c r="V26" s="7">
        <f t="shared" si="7"/>
        <v>40.799999999999997</v>
      </c>
      <c r="W26" s="9"/>
    </row>
    <row r="27" spans="1:23" ht="21">
      <c r="A27" s="36">
        <v>22</v>
      </c>
      <c r="B27" s="35" t="s">
        <v>7</v>
      </c>
      <c r="C27" s="10">
        <v>20</v>
      </c>
      <c r="D27" s="10">
        <v>20</v>
      </c>
      <c r="E27" s="10">
        <f t="shared" si="0"/>
        <v>40</v>
      </c>
      <c r="F27" s="11">
        <v>18</v>
      </c>
      <c r="G27" s="11">
        <v>20</v>
      </c>
      <c r="H27" s="11">
        <f t="shared" si="1"/>
        <v>38</v>
      </c>
      <c r="I27" s="12">
        <v>13</v>
      </c>
      <c r="J27" s="12">
        <v>20</v>
      </c>
      <c r="K27" s="12">
        <f t="shared" si="2"/>
        <v>33</v>
      </c>
      <c r="L27" s="13">
        <v>18</v>
      </c>
      <c r="M27" s="13">
        <v>20</v>
      </c>
      <c r="N27" s="13">
        <f t="shared" si="3"/>
        <v>38</v>
      </c>
      <c r="O27" s="14">
        <v>31</v>
      </c>
      <c r="P27" s="14">
        <v>20</v>
      </c>
      <c r="Q27" s="14">
        <f t="shared" si="4"/>
        <v>51</v>
      </c>
      <c r="R27" s="15">
        <v>17</v>
      </c>
      <c r="S27" s="15">
        <v>50</v>
      </c>
      <c r="T27" s="15">
        <f t="shared" si="5"/>
        <v>67</v>
      </c>
      <c r="U27" s="27">
        <f t="shared" si="6"/>
        <v>200</v>
      </c>
      <c r="V27" s="7">
        <f t="shared" si="7"/>
        <v>40</v>
      </c>
      <c r="W27" s="9"/>
    </row>
    <row r="28" spans="1:23" ht="21">
      <c r="A28" s="36">
        <v>23</v>
      </c>
      <c r="B28" s="35" t="s">
        <v>23</v>
      </c>
      <c r="C28" s="10">
        <v>72</v>
      </c>
      <c r="D28" s="10">
        <v>20</v>
      </c>
      <c r="E28" s="10">
        <f t="shared" si="0"/>
        <v>92</v>
      </c>
      <c r="F28" s="11">
        <v>68</v>
      </c>
      <c r="G28" s="11">
        <v>20</v>
      </c>
      <c r="H28" s="11">
        <f t="shared" si="1"/>
        <v>88</v>
      </c>
      <c r="I28" s="12">
        <v>62</v>
      </c>
      <c r="J28" s="12">
        <v>20</v>
      </c>
      <c r="K28" s="12">
        <f t="shared" si="2"/>
        <v>82</v>
      </c>
      <c r="L28" s="13">
        <v>75</v>
      </c>
      <c r="M28" s="13">
        <v>20</v>
      </c>
      <c r="N28" s="13">
        <f t="shared" si="3"/>
        <v>95</v>
      </c>
      <c r="O28" s="14">
        <v>75</v>
      </c>
      <c r="P28" s="14">
        <v>20</v>
      </c>
      <c r="Q28" s="14">
        <f t="shared" si="4"/>
        <v>95</v>
      </c>
      <c r="R28" s="15">
        <v>46</v>
      </c>
      <c r="S28" s="15">
        <v>50</v>
      </c>
      <c r="T28" s="15">
        <f t="shared" si="5"/>
        <v>96</v>
      </c>
      <c r="U28" s="27">
        <f t="shared" si="6"/>
        <v>452</v>
      </c>
      <c r="V28" s="7">
        <f t="shared" si="7"/>
        <v>90.4</v>
      </c>
      <c r="W28" s="31">
        <v>5</v>
      </c>
    </row>
    <row r="29" spans="1:23" ht="21">
      <c r="A29" s="36">
        <v>24</v>
      </c>
      <c r="B29" s="35" t="s">
        <v>38</v>
      </c>
      <c r="C29" s="10">
        <v>50</v>
      </c>
      <c r="D29" s="10">
        <v>20</v>
      </c>
      <c r="E29" s="10">
        <f t="shared" si="0"/>
        <v>70</v>
      </c>
      <c r="F29" s="11">
        <v>53</v>
      </c>
      <c r="G29" s="11">
        <v>20</v>
      </c>
      <c r="H29" s="11">
        <f t="shared" si="1"/>
        <v>73</v>
      </c>
      <c r="I29" s="12">
        <v>19</v>
      </c>
      <c r="J29" s="12">
        <v>20</v>
      </c>
      <c r="K29" s="12">
        <f t="shared" si="2"/>
        <v>39</v>
      </c>
      <c r="L29" s="13">
        <v>25</v>
      </c>
      <c r="M29" s="13">
        <v>20</v>
      </c>
      <c r="N29" s="13">
        <f t="shared" si="3"/>
        <v>45</v>
      </c>
      <c r="O29" s="14">
        <v>33</v>
      </c>
      <c r="P29" s="14">
        <v>20</v>
      </c>
      <c r="Q29" s="14">
        <f t="shared" si="4"/>
        <v>53</v>
      </c>
      <c r="R29" s="15">
        <v>20</v>
      </c>
      <c r="S29" s="15">
        <v>50</v>
      </c>
      <c r="T29" s="15">
        <f t="shared" si="5"/>
        <v>70</v>
      </c>
      <c r="U29" s="27">
        <f t="shared" si="6"/>
        <v>280</v>
      </c>
      <c r="V29" s="7">
        <f t="shared" si="7"/>
        <v>56.000000000000007</v>
      </c>
      <c r="W29" s="9"/>
    </row>
    <row r="30" spans="1:23" ht="21">
      <c r="A30" s="36">
        <v>25</v>
      </c>
      <c r="B30" s="35" t="s">
        <v>25</v>
      </c>
      <c r="C30" s="10">
        <v>49</v>
      </c>
      <c r="D30" s="10">
        <v>20</v>
      </c>
      <c r="E30" s="10">
        <f t="shared" si="0"/>
        <v>69</v>
      </c>
      <c r="F30" s="11">
        <v>37</v>
      </c>
      <c r="G30" s="11">
        <v>20</v>
      </c>
      <c r="H30" s="11">
        <f t="shared" si="1"/>
        <v>57</v>
      </c>
      <c r="I30" s="12">
        <v>44</v>
      </c>
      <c r="J30" s="12">
        <v>20</v>
      </c>
      <c r="K30" s="12">
        <f t="shared" si="2"/>
        <v>64</v>
      </c>
      <c r="L30" s="13">
        <v>36</v>
      </c>
      <c r="M30" s="13">
        <v>20</v>
      </c>
      <c r="N30" s="13">
        <f t="shared" si="3"/>
        <v>56</v>
      </c>
      <c r="O30" s="14">
        <v>46</v>
      </c>
      <c r="P30" s="14">
        <v>20</v>
      </c>
      <c r="Q30" s="14">
        <f t="shared" si="4"/>
        <v>66</v>
      </c>
      <c r="R30" s="15">
        <v>21</v>
      </c>
      <c r="S30" s="15">
        <v>50</v>
      </c>
      <c r="T30" s="15">
        <f t="shared" si="5"/>
        <v>71</v>
      </c>
      <c r="U30" s="27">
        <f t="shared" si="6"/>
        <v>312</v>
      </c>
      <c r="V30" s="7">
        <f t="shared" si="7"/>
        <v>62.4</v>
      </c>
      <c r="W30" s="9"/>
    </row>
    <row r="31" spans="1:23" ht="21">
      <c r="A31" s="36">
        <v>26</v>
      </c>
      <c r="B31" s="35" t="s">
        <v>10</v>
      </c>
      <c r="C31" s="10">
        <v>32</v>
      </c>
      <c r="D31" s="10">
        <v>20</v>
      </c>
      <c r="E31" s="10">
        <f t="shared" si="0"/>
        <v>52</v>
      </c>
      <c r="F31" s="11">
        <v>47</v>
      </c>
      <c r="G31" s="11">
        <v>20</v>
      </c>
      <c r="H31" s="11">
        <f t="shared" si="1"/>
        <v>67</v>
      </c>
      <c r="I31" s="12">
        <v>25</v>
      </c>
      <c r="J31" s="12">
        <v>20</v>
      </c>
      <c r="K31" s="12">
        <f t="shared" si="2"/>
        <v>45</v>
      </c>
      <c r="L31" s="13">
        <v>19</v>
      </c>
      <c r="M31" s="13">
        <v>20</v>
      </c>
      <c r="N31" s="13">
        <f t="shared" si="3"/>
        <v>39</v>
      </c>
      <c r="O31" s="14">
        <v>18</v>
      </c>
      <c r="P31" s="14">
        <v>20</v>
      </c>
      <c r="Q31" s="14">
        <f t="shared" si="4"/>
        <v>38</v>
      </c>
      <c r="R31" s="15">
        <v>17</v>
      </c>
      <c r="S31" s="15">
        <v>50</v>
      </c>
      <c r="T31" s="15">
        <f t="shared" si="5"/>
        <v>67</v>
      </c>
      <c r="U31" s="27">
        <f t="shared" si="6"/>
        <v>241</v>
      </c>
      <c r="V31" s="7">
        <f t="shared" si="7"/>
        <v>48.199999999999996</v>
      </c>
      <c r="W31" s="9"/>
    </row>
    <row r="32" spans="1:23" ht="21">
      <c r="A32" s="36">
        <v>27</v>
      </c>
      <c r="B32" s="35" t="s">
        <v>32</v>
      </c>
      <c r="C32" s="10">
        <v>44</v>
      </c>
      <c r="D32" s="10">
        <v>20</v>
      </c>
      <c r="E32" s="10">
        <f t="shared" si="0"/>
        <v>64</v>
      </c>
      <c r="F32" s="11">
        <v>38</v>
      </c>
      <c r="G32" s="11">
        <v>20</v>
      </c>
      <c r="H32" s="11">
        <f t="shared" si="1"/>
        <v>58</v>
      </c>
      <c r="I32" s="12">
        <v>22</v>
      </c>
      <c r="J32" s="12">
        <v>20</v>
      </c>
      <c r="K32" s="12">
        <f t="shared" si="2"/>
        <v>42</v>
      </c>
      <c r="L32" s="13">
        <v>27</v>
      </c>
      <c r="M32" s="13">
        <v>20</v>
      </c>
      <c r="N32" s="13">
        <f t="shared" si="3"/>
        <v>47</v>
      </c>
      <c r="O32" s="14">
        <v>28</v>
      </c>
      <c r="P32" s="14">
        <v>20</v>
      </c>
      <c r="Q32" s="14">
        <f t="shared" si="4"/>
        <v>48</v>
      </c>
      <c r="R32" s="15">
        <v>20</v>
      </c>
      <c r="S32" s="15">
        <v>50</v>
      </c>
      <c r="T32" s="15">
        <f t="shared" si="5"/>
        <v>70</v>
      </c>
      <c r="U32" s="27">
        <f t="shared" si="6"/>
        <v>259</v>
      </c>
      <c r="V32" s="7">
        <f t="shared" si="7"/>
        <v>51.800000000000004</v>
      </c>
      <c r="W32" s="9"/>
    </row>
    <row r="33" spans="1:23" ht="21">
      <c r="A33" s="36">
        <v>28</v>
      </c>
      <c r="B33" s="35" t="s">
        <v>26</v>
      </c>
      <c r="C33" s="10">
        <v>73</v>
      </c>
      <c r="D33" s="10">
        <v>20</v>
      </c>
      <c r="E33" s="10">
        <f t="shared" si="0"/>
        <v>93</v>
      </c>
      <c r="F33" s="11">
        <v>72</v>
      </c>
      <c r="G33" s="11">
        <v>20</v>
      </c>
      <c r="H33" s="11">
        <f t="shared" si="1"/>
        <v>92</v>
      </c>
      <c r="I33" s="12">
        <v>62</v>
      </c>
      <c r="J33" s="12">
        <v>20</v>
      </c>
      <c r="K33" s="12">
        <f t="shared" si="2"/>
        <v>82</v>
      </c>
      <c r="L33" s="13">
        <v>63</v>
      </c>
      <c r="M33" s="13">
        <v>20</v>
      </c>
      <c r="N33" s="13">
        <f t="shared" si="3"/>
        <v>83</v>
      </c>
      <c r="O33" s="14">
        <v>64</v>
      </c>
      <c r="P33" s="14">
        <v>20</v>
      </c>
      <c r="Q33" s="14">
        <f t="shared" si="4"/>
        <v>84</v>
      </c>
      <c r="R33" s="15">
        <v>33</v>
      </c>
      <c r="S33" s="15">
        <v>50</v>
      </c>
      <c r="T33" s="15">
        <f t="shared" si="5"/>
        <v>83</v>
      </c>
      <c r="U33" s="27">
        <f t="shared" si="6"/>
        <v>434</v>
      </c>
      <c r="V33" s="7">
        <f t="shared" si="7"/>
        <v>86.8</v>
      </c>
      <c r="W33" s="9"/>
    </row>
    <row r="34" spans="1:23" ht="21">
      <c r="A34" s="36">
        <v>29</v>
      </c>
      <c r="B34" s="35" t="s">
        <v>22</v>
      </c>
      <c r="C34" s="10">
        <v>70</v>
      </c>
      <c r="D34" s="10">
        <v>20</v>
      </c>
      <c r="E34" s="10">
        <f t="shared" si="0"/>
        <v>90</v>
      </c>
      <c r="F34" s="11">
        <v>58</v>
      </c>
      <c r="G34" s="11">
        <v>20</v>
      </c>
      <c r="H34" s="11">
        <f t="shared" si="1"/>
        <v>78</v>
      </c>
      <c r="I34" s="12">
        <v>33</v>
      </c>
      <c r="J34" s="12">
        <v>20</v>
      </c>
      <c r="K34" s="12">
        <f t="shared" si="2"/>
        <v>53</v>
      </c>
      <c r="L34" s="13">
        <v>52</v>
      </c>
      <c r="M34" s="13">
        <v>20</v>
      </c>
      <c r="N34" s="13">
        <f t="shared" si="3"/>
        <v>72</v>
      </c>
      <c r="O34" s="14">
        <v>58</v>
      </c>
      <c r="P34" s="14">
        <v>20</v>
      </c>
      <c r="Q34" s="14">
        <f t="shared" si="4"/>
        <v>78</v>
      </c>
      <c r="R34" s="15">
        <v>32</v>
      </c>
      <c r="S34" s="15">
        <v>50</v>
      </c>
      <c r="T34" s="15">
        <f t="shared" si="5"/>
        <v>82</v>
      </c>
      <c r="U34" s="27">
        <f t="shared" si="6"/>
        <v>371</v>
      </c>
      <c r="V34" s="7">
        <f t="shared" si="7"/>
        <v>74.2</v>
      </c>
      <c r="W34" s="9"/>
    </row>
    <row r="35" spans="1:23" ht="21">
      <c r="A35" s="36">
        <v>30</v>
      </c>
      <c r="B35" s="35" t="s">
        <v>5</v>
      </c>
      <c r="C35" s="10">
        <v>62</v>
      </c>
      <c r="D35" s="10">
        <v>20</v>
      </c>
      <c r="E35" s="10">
        <f t="shared" si="0"/>
        <v>82</v>
      </c>
      <c r="F35" s="11">
        <v>59</v>
      </c>
      <c r="G35" s="11">
        <v>20</v>
      </c>
      <c r="H35" s="11">
        <f t="shared" si="1"/>
        <v>79</v>
      </c>
      <c r="I35" s="12">
        <v>29</v>
      </c>
      <c r="J35" s="12">
        <v>20</v>
      </c>
      <c r="K35" s="12">
        <f t="shared" si="2"/>
        <v>49</v>
      </c>
      <c r="L35" s="13">
        <v>22</v>
      </c>
      <c r="M35" s="13">
        <v>20</v>
      </c>
      <c r="N35" s="13">
        <f t="shared" si="3"/>
        <v>42</v>
      </c>
      <c r="O35" s="14">
        <v>61</v>
      </c>
      <c r="P35" s="14">
        <v>20</v>
      </c>
      <c r="Q35" s="14">
        <f t="shared" si="4"/>
        <v>81</v>
      </c>
      <c r="R35" s="15">
        <v>38</v>
      </c>
      <c r="S35" s="15">
        <v>50</v>
      </c>
      <c r="T35" s="15">
        <f t="shared" si="5"/>
        <v>88</v>
      </c>
      <c r="U35" s="27">
        <f t="shared" si="6"/>
        <v>333</v>
      </c>
      <c r="V35" s="7">
        <f t="shared" si="7"/>
        <v>66.600000000000009</v>
      </c>
      <c r="W35" s="9"/>
    </row>
    <row r="36" spans="1:23" ht="21">
      <c r="A36" s="36">
        <v>31</v>
      </c>
      <c r="B36" s="35" t="s">
        <v>39</v>
      </c>
      <c r="C36" s="10">
        <v>56</v>
      </c>
      <c r="D36" s="10">
        <v>20</v>
      </c>
      <c r="E36" s="10">
        <f t="shared" si="0"/>
        <v>76</v>
      </c>
      <c r="F36" s="11">
        <v>51</v>
      </c>
      <c r="G36" s="11">
        <v>20</v>
      </c>
      <c r="H36" s="11">
        <f t="shared" si="1"/>
        <v>71</v>
      </c>
      <c r="I36" s="12">
        <v>20</v>
      </c>
      <c r="J36" s="12">
        <v>20</v>
      </c>
      <c r="K36" s="12">
        <f t="shared" si="2"/>
        <v>40</v>
      </c>
      <c r="L36" s="13">
        <v>21</v>
      </c>
      <c r="M36" s="13">
        <v>20</v>
      </c>
      <c r="N36" s="13">
        <f t="shared" si="3"/>
        <v>41</v>
      </c>
      <c r="O36" s="14">
        <v>37</v>
      </c>
      <c r="P36" s="14">
        <v>20</v>
      </c>
      <c r="Q36" s="14">
        <f t="shared" si="4"/>
        <v>57</v>
      </c>
      <c r="R36" s="15">
        <v>21</v>
      </c>
      <c r="S36" s="15">
        <v>50</v>
      </c>
      <c r="T36" s="15">
        <f t="shared" si="5"/>
        <v>71</v>
      </c>
      <c r="U36" s="27">
        <f t="shared" si="6"/>
        <v>285</v>
      </c>
      <c r="V36" s="7">
        <f t="shared" si="7"/>
        <v>56.999999999999993</v>
      </c>
      <c r="W36" s="9"/>
    </row>
    <row r="37" spans="1:23" ht="21">
      <c r="A37" s="36">
        <v>32</v>
      </c>
      <c r="B37" s="35" t="s">
        <v>20</v>
      </c>
      <c r="C37" s="10">
        <v>60</v>
      </c>
      <c r="D37" s="10">
        <v>20</v>
      </c>
      <c r="E37" s="10">
        <f t="shared" si="0"/>
        <v>80</v>
      </c>
      <c r="F37" s="11">
        <v>31</v>
      </c>
      <c r="G37" s="11">
        <v>20</v>
      </c>
      <c r="H37" s="11">
        <f t="shared" si="1"/>
        <v>51</v>
      </c>
      <c r="I37" s="12">
        <v>28</v>
      </c>
      <c r="J37" s="12">
        <v>20</v>
      </c>
      <c r="K37" s="12">
        <f t="shared" si="2"/>
        <v>48</v>
      </c>
      <c r="L37" s="13">
        <v>23</v>
      </c>
      <c r="M37" s="13">
        <v>20</v>
      </c>
      <c r="N37" s="13">
        <f t="shared" si="3"/>
        <v>43</v>
      </c>
      <c r="O37" s="14">
        <v>29</v>
      </c>
      <c r="P37" s="14">
        <v>20</v>
      </c>
      <c r="Q37" s="14">
        <f t="shared" si="4"/>
        <v>49</v>
      </c>
      <c r="R37" s="15">
        <v>23</v>
      </c>
      <c r="S37" s="15">
        <v>50</v>
      </c>
      <c r="T37" s="15">
        <f t="shared" si="5"/>
        <v>73</v>
      </c>
      <c r="U37" s="27">
        <f t="shared" si="6"/>
        <v>271</v>
      </c>
      <c r="V37" s="7">
        <f t="shared" si="7"/>
        <v>54.2</v>
      </c>
      <c r="W37" s="9"/>
    </row>
    <row r="38" spans="1:23" ht="21">
      <c r="A38" s="36">
        <v>33</v>
      </c>
      <c r="B38" s="35" t="s">
        <v>40</v>
      </c>
      <c r="C38" s="10">
        <v>60</v>
      </c>
      <c r="D38" s="10">
        <v>20</v>
      </c>
      <c r="E38" s="10">
        <f t="shared" si="0"/>
        <v>80</v>
      </c>
      <c r="F38" s="11">
        <v>59</v>
      </c>
      <c r="G38" s="11">
        <v>20</v>
      </c>
      <c r="H38" s="11">
        <f t="shared" si="1"/>
        <v>79</v>
      </c>
      <c r="I38" s="12">
        <v>31</v>
      </c>
      <c r="J38" s="12">
        <v>20</v>
      </c>
      <c r="K38" s="12">
        <f t="shared" si="2"/>
        <v>51</v>
      </c>
      <c r="L38" s="13">
        <v>30</v>
      </c>
      <c r="M38" s="13">
        <v>20</v>
      </c>
      <c r="N38" s="13">
        <f t="shared" si="3"/>
        <v>50</v>
      </c>
      <c r="O38" s="14">
        <v>38</v>
      </c>
      <c r="P38" s="14">
        <v>20</v>
      </c>
      <c r="Q38" s="14">
        <f t="shared" si="4"/>
        <v>58</v>
      </c>
      <c r="R38" s="15">
        <v>28</v>
      </c>
      <c r="S38" s="15">
        <v>48</v>
      </c>
      <c r="T38" s="15">
        <f t="shared" si="5"/>
        <v>76</v>
      </c>
      <c r="U38" s="27">
        <f t="shared" si="6"/>
        <v>318</v>
      </c>
      <c r="V38" s="7">
        <f t="shared" si="7"/>
        <v>63.6</v>
      </c>
      <c r="W38" s="9"/>
    </row>
    <row r="39" spans="1:23" ht="21">
      <c r="A39" s="36">
        <v>34</v>
      </c>
      <c r="B39" s="35" t="s">
        <v>44</v>
      </c>
      <c r="C39" s="10">
        <v>27</v>
      </c>
      <c r="D39" s="10">
        <v>20</v>
      </c>
      <c r="E39" s="10">
        <f t="shared" si="0"/>
        <v>47</v>
      </c>
      <c r="F39" s="11">
        <v>45</v>
      </c>
      <c r="G39" s="11">
        <v>20</v>
      </c>
      <c r="H39" s="11">
        <f t="shared" si="1"/>
        <v>65</v>
      </c>
      <c r="I39" s="12">
        <v>19</v>
      </c>
      <c r="J39" s="12">
        <v>20</v>
      </c>
      <c r="K39" s="12">
        <f t="shared" si="2"/>
        <v>39</v>
      </c>
      <c r="L39" s="13">
        <v>18</v>
      </c>
      <c r="M39" s="13">
        <v>20</v>
      </c>
      <c r="N39" s="13">
        <f t="shared" si="3"/>
        <v>38</v>
      </c>
      <c r="O39" s="14">
        <v>32</v>
      </c>
      <c r="P39" s="14">
        <v>20</v>
      </c>
      <c r="Q39" s="14">
        <f t="shared" si="4"/>
        <v>52</v>
      </c>
      <c r="R39" s="15">
        <v>19</v>
      </c>
      <c r="S39" s="15">
        <v>49</v>
      </c>
      <c r="T39" s="15">
        <f t="shared" si="5"/>
        <v>68</v>
      </c>
      <c r="U39" s="27">
        <f t="shared" si="6"/>
        <v>241</v>
      </c>
      <c r="V39" s="7">
        <f t="shared" si="7"/>
        <v>48.199999999999996</v>
      </c>
      <c r="W39" s="9"/>
    </row>
    <row r="40" spans="1:23" ht="21">
      <c r="A40" s="36">
        <v>35</v>
      </c>
      <c r="B40" s="35" t="s">
        <v>24</v>
      </c>
      <c r="C40" s="10">
        <v>62</v>
      </c>
      <c r="D40" s="10">
        <v>20</v>
      </c>
      <c r="E40" s="10">
        <f t="shared" si="0"/>
        <v>82</v>
      </c>
      <c r="F40" s="11">
        <v>50</v>
      </c>
      <c r="G40" s="11">
        <v>20</v>
      </c>
      <c r="H40" s="11">
        <f t="shared" si="1"/>
        <v>70</v>
      </c>
      <c r="I40" s="12">
        <v>35</v>
      </c>
      <c r="J40" s="12">
        <v>20</v>
      </c>
      <c r="K40" s="12">
        <f t="shared" si="2"/>
        <v>55</v>
      </c>
      <c r="L40" s="13">
        <v>30</v>
      </c>
      <c r="M40" s="13">
        <v>20</v>
      </c>
      <c r="N40" s="13">
        <f t="shared" si="3"/>
        <v>50</v>
      </c>
      <c r="O40" s="14">
        <v>36</v>
      </c>
      <c r="P40" s="14">
        <v>20</v>
      </c>
      <c r="Q40" s="14">
        <f t="shared" si="4"/>
        <v>56</v>
      </c>
      <c r="R40" s="15">
        <v>25</v>
      </c>
      <c r="S40" s="15">
        <v>50</v>
      </c>
      <c r="T40" s="15">
        <f t="shared" si="5"/>
        <v>75</v>
      </c>
      <c r="U40" s="27">
        <f t="shared" si="6"/>
        <v>313</v>
      </c>
      <c r="V40" s="7">
        <f t="shared" si="7"/>
        <v>62.6</v>
      </c>
      <c r="W40" s="9"/>
    </row>
    <row r="41" spans="1:23" ht="21">
      <c r="A41" s="36">
        <v>36</v>
      </c>
      <c r="B41" s="35" t="s">
        <v>47</v>
      </c>
      <c r="C41" s="10">
        <v>72</v>
      </c>
      <c r="D41" s="10">
        <v>20</v>
      </c>
      <c r="E41" s="10">
        <f t="shared" si="0"/>
        <v>92</v>
      </c>
      <c r="F41" s="11">
        <v>80</v>
      </c>
      <c r="G41" s="11">
        <v>20</v>
      </c>
      <c r="H41" s="11">
        <f t="shared" si="1"/>
        <v>100</v>
      </c>
      <c r="I41" s="12">
        <v>56</v>
      </c>
      <c r="J41" s="12">
        <v>20</v>
      </c>
      <c r="K41" s="12">
        <f t="shared" si="2"/>
        <v>76</v>
      </c>
      <c r="L41" s="13">
        <v>33</v>
      </c>
      <c r="M41" s="13">
        <v>20</v>
      </c>
      <c r="N41" s="13">
        <f t="shared" si="3"/>
        <v>53</v>
      </c>
      <c r="O41" s="14">
        <v>53</v>
      </c>
      <c r="P41" s="14">
        <v>20</v>
      </c>
      <c r="Q41" s="14">
        <f t="shared" si="4"/>
        <v>73</v>
      </c>
      <c r="R41" s="15">
        <v>43</v>
      </c>
      <c r="S41" s="15">
        <v>50</v>
      </c>
      <c r="T41" s="15">
        <f t="shared" si="5"/>
        <v>93</v>
      </c>
      <c r="U41" s="27">
        <f t="shared" si="6"/>
        <v>394</v>
      </c>
      <c r="V41" s="7">
        <f t="shared" si="7"/>
        <v>78.8</v>
      </c>
      <c r="W41" s="9"/>
    </row>
    <row r="42" spans="1:23" ht="21">
      <c r="A42" s="36">
        <v>37</v>
      </c>
      <c r="B42" s="35" t="s">
        <v>12</v>
      </c>
      <c r="C42" s="10">
        <v>52</v>
      </c>
      <c r="D42" s="10">
        <v>20</v>
      </c>
      <c r="E42" s="10">
        <f t="shared" si="0"/>
        <v>72</v>
      </c>
      <c r="F42" s="11">
        <v>27</v>
      </c>
      <c r="G42" s="11">
        <v>20</v>
      </c>
      <c r="H42" s="11">
        <f t="shared" si="1"/>
        <v>47</v>
      </c>
      <c r="I42" s="12">
        <v>45</v>
      </c>
      <c r="J42" s="12">
        <v>20</v>
      </c>
      <c r="K42" s="12">
        <f t="shared" si="2"/>
        <v>65</v>
      </c>
      <c r="L42" s="13">
        <v>31</v>
      </c>
      <c r="M42" s="13">
        <v>20</v>
      </c>
      <c r="N42" s="13">
        <f t="shared" si="3"/>
        <v>51</v>
      </c>
      <c r="O42" s="14">
        <v>44</v>
      </c>
      <c r="P42" s="14">
        <v>20</v>
      </c>
      <c r="Q42" s="14">
        <f t="shared" si="4"/>
        <v>64</v>
      </c>
      <c r="R42" s="15">
        <v>23</v>
      </c>
      <c r="S42" s="15">
        <v>50</v>
      </c>
      <c r="T42" s="15">
        <f t="shared" si="5"/>
        <v>73</v>
      </c>
      <c r="U42" s="27">
        <f t="shared" si="6"/>
        <v>299</v>
      </c>
      <c r="V42" s="7">
        <f t="shared" si="7"/>
        <v>59.8</v>
      </c>
      <c r="W42" s="9"/>
    </row>
    <row r="43" spans="1:23" ht="21">
      <c r="A43" s="36">
        <v>38</v>
      </c>
      <c r="B43" s="35" t="s">
        <v>27</v>
      </c>
      <c r="C43" s="10">
        <v>31</v>
      </c>
      <c r="D43" s="10">
        <v>20</v>
      </c>
      <c r="E43" s="10">
        <f t="shared" si="0"/>
        <v>51</v>
      </c>
      <c r="F43" s="11">
        <v>24</v>
      </c>
      <c r="G43" s="11">
        <v>20</v>
      </c>
      <c r="H43" s="11">
        <f t="shared" si="1"/>
        <v>44</v>
      </c>
      <c r="I43" s="12">
        <v>14</v>
      </c>
      <c r="J43" s="12">
        <v>20</v>
      </c>
      <c r="K43" s="12">
        <f t="shared" si="2"/>
        <v>34</v>
      </c>
      <c r="L43" s="13">
        <v>17</v>
      </c>
      <c r="M43" s="13">
        <v>20</v>
      </c>
      <c r="N43" s="13">
        <f t="shared" si="3"/>
        <v>37</v>
      </c>
      <c r="O43" s="14">
        <v>14</v>
      </c>
      <c r="P43" s="14">
        <v>20</v>
      </c>
      <c r="Q43" s="14">
        <f t="shared" si="4"/>
        <v>34</v>
      </c>
      <c r="R43" s="15">
        <v>18</v>
      </c>
      <c r="S43" s="15">
        <v>50</v>
      </c>
      <c r="T43" s="15">
        <f t="shared" si="5"/>
        <v>68</v>
      </c>
      <c r="U43" s="27">
        <f t="shared" si="6"/>
        <v>200</v>
      </c>
      <c r="V43" s="7">
        <f t="shared" si="7"/>
        <v>40</v>
      </c>
      <c r="W43" s="9"/>
    </row>
    <row r="44" spans="1:23" ht="21">
      <c r="A44" s="36">
        <v>39</v>
      </c>
      <c r="B44" s="35" t="s">
        <v>13</v>
      </c>
      <c r="C44" s="10">
        <v>77</v>
      </c>
      <c r="D44" s="10">
        <v>20</v>
      </c>
      <c r="E44" s="10">
        <f t="shared" si="0"/>
        <v>97</v>
      </c>
      <c r="F44" s="11">
        <v>78</v>
      </c>
      <c r="G44" s="11">
        <v>20</v>
      </c>
      <c r="H44" s="11">
        <f t="shared" si="1"/>
        <v>98</v>
      </c>
      <c r="I44" s="12">
        <v>71</v>
      </c>
      <c r="J44" s="12">
        <v>20</v>
      </c>
      <c r="K44" s="12">
        <f t="shared" si="2"/>
        <v>91</v>
      </c>
      <c r="L44" s="13">
        <v>71</v>
      </c>
      <c r="M44" s="13">
        <v>20</v>
      </c>
      <c r="N44" s="13">
        <f t="shared" si="3"/>
        <v>91</v>
      </c>
      <c r="O44" s="14">
        <v>74</v>
      </c>
      <c r="P44" s="14">
        <v>20</v>
      </c>
      <c r="Q44" s="14">
        <f t="shared" si="4"/>
        <v>94</v>
      </c>
      <c r="R44" s="15">
        <v>47</v>
      </c>
      <c r="S44" s="15">
        <v>50</v>
      </c>
      <c r="T44" s="15">
        <f t="shared" si="5"/>
        <v>97</v>
      </c>
      <c r="U44" s="27">
        <f t="shared" si="6"/>
        <v>471</v>
      </c>
      <c r="V44" s="7">
        <f t="shared" si="7"/>
        <v>94.199999999999989</v>
      </c>
      <c r="W44" s="31">
        <v>1</v>
      </c>
    </row>
    <row r="45" spans="1:23" ht="21">
      <c r="A45" s="36">
        <v>40</v>
      </c>
      <c r="B45" s="35" t="s">
        <v>14</v>
      </c>
      <c r="C45" s="10">
        <v>35</v>
      </c>
      <c r="D45" s="10">
        <v>20</v>
      </c>
      <c r="E45" s="10">
        <f t="shared" si="0"/>
        <v>55</v>
      </c>
      <c r="F45" s="11">
        <v>30</v>
      </c>
      <c r="G45" s="11">
        <v>20</v>
      </c>
      <c r="H45" s="11">
        <f t="shared" si="1"/>
        <v>50</v>
      </c>
      <c r="I45" s="12">
        <v>34</v>
      </c>
      <c r="J45" s="12">
        <v>20</v>
      </c>
      <c r="K45" s="12">
        <f t="shared" si="2"/>
        <v>54</v>
      </c>
      <c r="L45" s="13">
        <v>21</v>
      </c>
      <c r="M45" s="13">
        <v>20</v>
      </c>
      <c r="N45" s="13">
        <f t="shared" si="3"/>
        <v>41</v>
      </c>
      <c r="O45" s="14">
        <v>31</v>
      </c>
      <c r="P45" s="14">
        <v>20</v>
      </c>
      <c r="Q45" s="14">
        <f t="shared" si="4"/>
        <v>51</v>
      </c>
      <c r="R45" s="15">
        <v>22</v>
      </c>
      <c r="S45" s="15">
        <v>50</v>
      </c>
      <c r="T45" s="15">
        <f t="shared" si="5"/>
        <v>72</v>
      </c>
      <c r="U45" s="27">
        <f t="shared" si="6"/>
        <v>251</v>
      </c>
      <c r="V45" s="7">
        <f t="shared" si="7"/>
        <v>50.2</v>
      </c>
      <c r="W45" s="9"/>
    </row>
    <row r="46" spans="1:23" ht="21">
      <c r="A46" s="36">
        <v>41</v>
      </c>
      <c r="B46" s="35" t="s">
        <v>33</v>
      </c>
      <c r="C46" s="10">
        <v>57</v>
      </c>
      <c r="D46" s="10">
        <v>20</v>
      </c>
      <c r="E46" s="10">
        <f t="shared" si="0"/>
        <v>77</v>
      </c>
      <c r="F46" s="11">
        <v>42</v>
      </c>
      <c r="G46" s="11">
        <v>19</v>
      </c>
      <c r="H46" s="11">
        <f t="shared" si="1"/>
        <v>61</v>
      </c>
      <c r="I46" s="12">
        <v>24</v>
      </c>
      <c r="J46" s="12">
        <v>20</v>
      </c>
      <c r="K46" s="12">
        <f t="shared" si="2"/>
        <v>44</v>
      </c>
      <c r="L46" s="13">
        <v>21</v>
      </c>
      <c r="M46" s="13">
        <v>20</v>
      </c>
      <c r="N46" s="13">
        <f t="shared" si="3"/>
        <v>41</v>
      </c>
      <c r="O46" s="14">
        <v>33</v>
      </c>
      <c r="P46" s="14">
        <v>20</v>
      </c>
      <c r="Q46" s="14">
        <f t="shared" si="4"/>
        <v>53</v>
      </c>
      <c r="R46" s="15">
        <v>20</v>
      </c>
      <c r="S46" s="15">
        <v>50</v>
      </c>
      <c r="T46" s="15">
        <f t="shared" si="5"/>
        <v>70</v>
      </c>
      <c r="U46" s="27">
        <f t="shared" si="6"/>
        <v>276</v>
      </c>
      <c r="V46" s="7">
        <f t="shared" si="7"/>
        <v>55.2</v>
      </c>
      <c r="W46" s="9"/>
    </row>
    <row r="47" spans="1:23" ht="21">
      <c r="A47" s="36">
        <v>42</v>
      </c>
      <c r="B47" s="35" t="s">
        <v>29</v>
      </c>
      <c r="C47" s="10">
        <v>66</v>
      </c>
      <c r="D47" s="10">
        <v>20</v>
      </c>
      <c r="E47" s="10">
        <f t="shared" si="0"/>
        <v>86</v>
      </c>
      <c r="F47" s="11">
        <v>62</v>
      </c>
      <c r="G47" s="11">
        <v>20</v>
      </c>
      <c r="H47" s="11">
        <f t="shared" si="1"/>
        <v>82</v>
      </c>
      <c r="I47" s="12">
        <v>43</v>
      </c>
      <c r="J47" s="12">
        <v>20</v>
      </c>
      <c r="K47" s="12">
        <f t="shared" si="2"/>
        <v>63</v>
      </c>
      <c r="L47" s="13">
        <v>54</v>
      </c>
      <c r="M47" s="13">
        <v>20</v>
      </c>
      <c r="N47" s="13">
        <f t="shared" si="3"/>
        <v>74</v>
      </c>
      <c r="O47" s="14">
        <v>56</v>
      </c>
      <c r="P47" s="14">
        <v>20</v>
      </c>
      <c r="Q47" s="14">
        <f t="shared" si="4"/>
        <v>76</v>
      </c>
      <c r="R47" s="15">
        <v>39</v>
      </c>
      <c r="S47" s="15">
        <v>50</v>
      </c>
      <c r="T47" s="15">
        <f t="shared" si="5"/>
        <v>89</v>
      </c>
      <c r="U47" s="27">
        <f t="shared" si="6"/>
        <v>381</v>
      </c>
      <c r="V47" s="7">
        <f t="shared" si="7"/>
        <v>76.2</v>
      </c>
      <c r="W47" s="9"/>
    </row>
    <row r="48" spans="1:23" ht="21">
      <c r="A48" s="36">
        <v>43</v>
      </c>
      <c r="B48" s="35" t="s">
        <v>34</v>
      </c>
      <c r="C48" s="10">
        <v>70</v>
      </c>
      <c r="D48" s="10">
        <v>20</v>
      </c>
      <c r="E48" s="10">
        <f t="shared" si="0"/>
        <v>90</v>
      </c>
      <c r="F48" s="11">
        <v>72</v>
      </c>
      <c r="G48" s="11">
        <v>20</v>
      </c>
      <c r="H48" s="11">
        <f t="shared" si="1"/>
        <v>92</v>
      </c>
      <c r="I48" s="12">
        <v>63</v>
      </c>
      <c r="J48" s="12">
        <v>20</v>
      </c>
      <c r="K48" s="12">
        <f t="shared" si="2"/>
        <v>83</v>
      </c>
      <c r="L48" s="13">
        <v>71</v>
      </c>
      <c r="M48" s="13">
        <v>20</v>
      </c>
      <c r="N48" s="13">
        <f t="shared" si="3"/>
        <v>91</v>
      </c>
      <c r="O48" s="14">
        <v>69</v>
      </c>
      <c r="P48" s="14">
        <v>20</v>
      </c>
      <c r="Q48" s="14">
        <f t="shared" si="4"/>
        <v>89</v>
      </c>
      <c r="R48" s="15">
        <v>44</v>
      </c>
      <c r="S48" s="15">
        <v>50</v>
      </c>
      <c r="T48" s="15">
        <f t="shared" si="5"/>
        <v>94</v>
      </c>
      <c r="U48" s="27">
        <f t="shared" si="6"/>
        <v>445</v>
      </c>
      <c r="V48" s="7">
        <f t="shared" si="7"/>
        <v>89</v>
      </c>
      <c r="W48" s="9"/>
    </row>
    <row r="49" spans="1:23" ht="21">
      <c r="A49" s="36">
        <v>44</v>
      </c>
      <c r="B49" s="35" t="s">
        <v>42</v>
      </c>
      <c r="C49" s="10">
        <v>73</v>
      </c>
      <c r="D49" s="10">
        <v>20</v>
      </c>
      <c r="E49" s="10">
        <f t="shared" si="0"/>
        <v>93</v>
      </c>
      <c r="F49" s="11">
        <v>72</v>
      </c>
      <c r="G49" s="11">
        <v>20</v>
      </c>
      <c r="H49" s="11">
        <f t="shared" si="1"/>
        <v>92</v>
      </c>
      <c r="I49" s="12">
        <v>69</v>
      </c>
      <c r="J49" s="12">
        <v>20</v>
      </c>
      <c r="K49" s="12">
        <f t="shared" si="2"/>
        <v>89</v>
      </c>
      <c r="L49" s="13">
        <v>48</v>
      </c>
      <c r="M49" s="13">
        <v>20</v>
      </c>
      <c r="N49" s="13">
        <f t="shared" si="3"/>
        <v>68</v>
      </c>
      <c r="O49" s="14">
        <v>72</v>
      </c>
      <c r="P49" s="14">
        <v>20</v>
      </c>
      <c r="Q49" s="14">
        <f t="shared" si="4"/>
        <v>92</v>
      </c>
      <c r="R49" s="15">
        <v>44</v>
      </c>
      <c r="S49" s="15">
        <v>50</v>
      </c>
      <c r="T49" s="15">
        <f t="shared" si="5"/>
        <v>94</v>
      </c>
      <c r="U49" s="27">
        <f t="shared" si="6"/>
        <v>434</v>
      </c>
      <c r="V49" s="7">
        <f t="shared" si="7"/>
        <v>86.8</v>
      </c>
      <c r="W49" s="9"/>
    </row>
    <row r="50" spans="1:23" ht="21">
      <c r="A50" s="36">
        <v>45</v>
      </c>
      <c r="B50" s="35" t="s">
        <v>48</v>
      </c>
      <c r="C50" s="10">
        <v>29</v>
      </c>
      <c r="D50" s="10">
        <v>20</v>
      </c>
      <c r="E50" s="10">
        <f t="shared" si="0"/>
        <v>49</v>
      </c>
      <c r="F50" s="11">
        <v>22</v>
      </c>
      <c r="G50" s="11">
        <v>20</v>
      </c>
      <c r="H50" s="11">
        <f t="shared" si="1"/>
        <v>42</v>
      </c>
      <c r="I50" s="12">
        <v>16</v>
      </c>
      <c r="J50" s="12">
        <v>20</v>
      </c>
      <c r="K50" s="12">
        <f t="shared" si="2"/>
        <v>36</v>
      </c>
      <c r="L50" s="13">
        <v>15</v>
      </c>
      <c r="M50" s="13">
        <v>20</v>
      </c>
      <c r="N50" s="13">
        <f t="shared" si="3"/>
        <v>35</v>
      </c>
      <c r="O50" s="14">
        <v>25</v>
      </c>
      <c r="P50" s="14">
        <v>20</v>
      </c>
      <c r="Q50" s="14">
        <f t="shared" si="4"/>
        <v>45</v>
      </c>
      <c r="R50" s="15">
        <v>20</v>
      </c>
      <c r="S50" s="15">
        <v>50</v>
      </c>
      <c r="T50" s="15">
        <f t="shared" si="5"/>
        <v>70</v>
      </c>
      <c r="U50" s="27">
        <f t="shared" si="6"/>
        <v>207</v>
      </c>
      <c r="V50" s="7">
        <f t="shared" si="7"/>
        <v>41.4</v>
      </c>
      <c r="W50" s="9"/>
    </row>
    <row r="51" spans="1:23" ht="21">
      <c r="A51" s="36">
        <v>46</v>
      </c>
      <c r="B51" s="35" t="s">
        <v>17</v>
      </c>
      <c r="C51" s="10">
        <v>42</v>
      </c>
      <c r="D51" s="10">
        <v>20</v>
      </c>
      <c r="E51" s="10">
        <f t="shared" si="0"/>
        <v>62</v>
      </c>
      <c r="F51" s="11">
        <v>29</v>
      </c>
      <c r="G51" s="11">
        <v>20</v>
      </c>
      <c r="H51" s="11">
        <f t="shared" si="1"/>
        <v>49</v>
      </c>
      <c r="I51" s="12">
        <v>23</v>
      </c>
      <c r="J51" s="12">
        <v>20</v>
      </c>
      <c r="K51" s="12">
        <f t="shared" si="2"/>
        <v>43</v>
      </c>
      <c r="L51" s="13">
        <v>23</v>
      </c>
      <c r="M51" s="13">
        <v>20</v>
      </c>
      <c r="N51" s="13">
        <f t="shared" si="3"/>
        <v>43</v>
      </c>
      <c r="O51" s="14">
        <v>28</v>
      </c>
      <c r="P51" s="14">
        <v>20</v>
      </c>
      <c r="Q51" s="14">
        <f t="shared" si="4"/>
        <v>48</v>
      </c>
      <c r="R51" s="15">
        <v>21</v>
      </c>
      <c r="S51" s="15">
        <v>50</v>
      </c>
      <c r="T51" s="15">
        <f t="shared" si="5"/>
        <v>71</v>
      </c>
      <c r="U51" s="27">
        <f t="shared" si="6"/>
        <v>245</v>
      </c>
      <c r="V51" s="7">
        <f t="shared" si="7"/>
        <v>49</v>
      </c>
      <c r="W51" s="9"/>
    </row>
    <row r="52" spans="1:23" ht="21">
      <c r="A52" s="36">
        <v>47</v>
      </c>
      <c r="B52" s="35" t="s">
        <v>18</v>
      </c>
      <c r="C52" s="10">
        <v>70</v>
      </c>
      <c r="D52" s="10">
        <v>20</v>
      </c>
      <c r="E52" s="10">
        <f t="shared" si="0"/>
        <v>90</v>
      </c>
      <c r="F52" s="11">
        <v>54</v>
      </c>
      <c r="G52" s="11">
        <v>20</v>
      </c>
      <c r="H52" s="11">
        <f t="shared" si="1"/>
        <v>74</v>
      </c>
      <c r="I52" s="12">
        <v>40</v>
      </c>
      <c r="J52" s="12">
        <v>20</v>
      </c>
      <c r="K52" s="12">
        <f t="shared" si="2"/>
        <v>60</v>
      </c>
      <c r="L52" s="13">
        <v>32</v>
      </c>
      <c r="M52" s="13">
        <v>20</v>
      </c>
      <c r="N52" s="13">
        <f t="shared" si="3"/>
        <v>52</v>
      </c>
      <c r="O52" s="14">
        <v>47</v>
      </c>
      <c r="P52" s="14">
        <v>20</v>
      </c>
      <c r="Q52" s="14">
        <f t="shared" si="4"/>
        <v>67</v>
      </c>
      <c r="R52" s="15">
        <v>26</v>
      </c>
      <c r="S52" s="15">
        <v>50</v>
      </c>
      <c r="T52" s="15">
        <f t="shared" si="5"/>
        <v>76</v>
      </c>
      <c r="U52" s="27">
        <f t="shared" si="6"/>
        <v>343</v>
      </c>
      <c r="V52" s="7">
        <f t="shared" si="7"/>
        <v>68.600000000000009</v>
      </c>
      <c r="W52" s="9"/>
    </row>
    <row r="53" spans="1:23" ht="21">
      <c r="A53" s="36">
        <v>48</v>
      </c>
      <c r="B53" s="35" t="s">
        <v>41</v>
      </c>
      <c r="C53" s="10">
        <v>49</v>
      </c>
      <c r="D53" s="10">
        <v>20</v>
      </c>
      <c r="E53" s="10">
        <f t="shared" si="0"/>
        <v>69</v>
      </c>
      <c r="F53" s="11">
        <v>49</v>
      </c>
      <c r="G53" s="11">
        <v>20</v>
      </c>
      <c r="H53" s="11">
        <f t="shared" si="1"/>
        <v>69</v>
      </c>
      <c r="I53" s="12">
        <v>35</v>
      </c>
      <c r="J53" s="12">
        <v>20</v>
      </c>
      <c r="K53" s="12">
        <f t="shared" si="2"/>
        <v>55</v>
      </c>
      <c r="L53" s="13">
        <v>33</v>
      </c>
      <c r="M53" s="13">
        <v>20</v>
      </c>
      <c r="N53" s="13">
        <f t="shared" si="3"/>
        <v>53</v>
      </c>
      <c r="O53" s="14">
        <v>55</v>
      </c>
      <c r="P53" s="14">
        <v>20</v>
      </c>
      <c r="Q53" s="14">
        <f t="shared" si="4"/>
        <v>75</v>
      </c>
      <c r="R53" s="15">
        <v>25</v>
      </c>
      <c r="S53" s="15">
        <v>50</v>
      </c>
      <c r="T53" s="15">
        <f t="shared" si="5"/>
        <v>75</v>
      </c>
      <c r="U53" s="27">
        <f t="shared" si="6"/>
        <v>321</v>
      </c>
      <c r="V53" s="7">
        <f t="shared" si="7"/>
        <v>64.2</v>
      </c>
      <c r="W53" s="9"/>
    </row>
    <row r="54" spans="1:23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1:23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1:23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</row>
    <row r="57" spans="1:23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</row>
    <row r="58" spans="1:23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23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1:23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3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3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1:23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</row>
    <row r="64" spans="1:23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</row>
    <row r="65" spans="2:26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2:26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2:26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2:26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</row>
    <row r="69" spans="2:26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2:26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</row>
    <row r="71" spans="2:26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</row>
    <row r="72" spans="2:26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</row>
    <row r="73" spans="2:26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2:26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2:26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2:26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2:26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2:26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2:26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2:26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2:26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2:26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2:26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2:26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2:26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2:26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2:26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2:26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2:26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2:26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2:26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2:26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2:26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2:26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2:26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2:26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2:26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2:26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2:26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2:26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2:26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2:26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2:26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2:26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2:26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2:26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2:26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2:26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2:26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2:26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2:26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2:26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2:26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2:26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2:26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2:26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2:26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2:26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2:26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2:26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2:26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2:26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2:26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2:26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2:26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2:26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2:26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2:26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2:26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2:26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2:26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2:26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2:26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2:26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2:26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2:26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2:26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2:26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2:26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2:26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2:26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2:26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2:26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2:26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2:26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2:26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2:26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2:26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2:26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2:26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2:26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2:26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2:26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2:26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2:26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2:26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2:26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2:26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2:26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2:26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2:26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2:26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2:26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2:26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2:26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2:26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2:26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2:26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2:26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2:26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2:26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2:26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2:26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2:26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2:26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2:26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2:26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2:26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2:26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2:26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2:26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2:26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2:26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2:26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2:26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2:26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2:26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2:26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2:26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2:26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2:26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2:26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2:26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2:26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2:26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2:26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2:26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2:26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2:26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2:26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2:26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2:26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2:26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2:26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2:26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2:26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2:26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2:26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2:26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2:26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2:26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2:26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2:26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2:26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2:26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2:26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2:26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2:26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2:26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2:26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2:26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2:26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2:26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2:26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2:26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2:26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2:26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2:26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2:26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2:26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2:26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2:26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2:26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2:26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2:26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2:26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2:26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2:26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2:26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2:26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2:26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2:26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2:26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2:26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2:26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2:26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2:26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2:26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2:26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2:26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2:26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2:26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2:26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2:26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2:26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2:26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2:26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2:26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2:26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2:26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2:26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2:26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2:26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2:26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2:26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2:26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2:26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2:26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2:26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2:26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2:26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2:26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2:26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2:26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2:26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2:26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2:26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2:26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2:26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2:26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2:26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2:26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2:26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2:26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2:26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2:26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2:26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2:26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2:26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2:26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2:26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2:26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2:26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2:26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2:26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2:26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2:26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2:26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2:26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2:26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2:26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2:26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2:26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2:26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2:26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2:26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2:26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2:26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2:26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2:26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2:26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2:26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2:26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2:26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2:26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2:26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2:26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2:26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2:26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2:26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2:26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2:26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2:26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2:26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2:26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2:26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2:26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2:26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2:26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2:26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2:26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2:26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2:26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2:26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2:26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2:26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2:26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2:26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2:26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2:26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2:26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2:26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2:26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2:26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2:26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2:26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2:26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2:26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2:26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2:26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2:26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2:26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2:26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2:26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2:26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2:26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2:26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2:26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2:26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2:26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2:26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2:26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2:26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2:26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2:26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2:26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2:26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2:26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2:26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2:26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2:26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2:26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2:26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2:26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2:26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2:26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2:26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2:26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2:26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2:26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2:26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2:26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2:26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2:26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2:26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2:26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2:26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2:26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2:26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2:26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2:26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2:26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2:26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2:26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2:26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2:26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2:26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2:26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</sheetData>
  <sortState ref="B4:D51">
    <sortCondition ref="B4"/>
  </sortState>
  <mergeCells count="11">
    <mergeCell ref="A1:W1"/>
    <mergeCell ref="V4:V5"/>
    <mergeCell ref="W4:W5"/>
    <mergeCell ref="R4:T4"/>
    <mergeCell ref="B2:W2"/>
    <mergeCell ref="C4:E4"/>
    <mergeCell ref="F4:H4"/>
    <mergeCell ref="I4:K4"/>
    <mergeCell ref="L4:N4"/>
    <mergeCell ref="O4:Q4"/>
    <mergeCell ref="C3:T3"/>
  </mergeCells>
  <conditionalFormatting sqref="W11">
    <cfRule type="cellIs" dxfId="5" priority="3" operator="greaterThan">
      <formula>95</formula>
    </cfRule>
  </conditionalFormatting>
  <conditionalFormatting sqref="V6:V53">
    <cfRule type="cellIs" dxfId="4" priority="1" operator="greaterThan">
      <formula>90</formula>
    </cfRule>
    <cfRule type="cellIs" dxfId="3" priority="2" operator="greaterThan">
      <formula>95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2023-06-23T07:44:59Z</dcterms:modified>
</cp:coreProperties>
</file>